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6" sheetId="1" state="visible" r:id="rId1"/>
  </sheets>
  <definedNames>
    <definedName name="_xlnm._FilterDatabase" localSheetId="0" hidden="1">'2026'!$A$3:$W$18</definedName>
    <definedName name="_xlnm._FilterDatabase" localSheetId="0" hidden="1">'2026'!$A$3:$W$18</definedName>
  </definedNames>
  <calcPr/>
</workbook>
</file>

<file path=xl/sharedStrings.xml><?xml version="1.0" encoding="utf-8"?>
<sst xmlns="http://schemas.openxmlformats.org/spreadsheetml/2006/main" count="157" uniqueCount="157">
  <si>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</si>
  <si>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</si>
  <si>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</si>
  <si>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</si>
  <si>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</si>
  <si>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</si>
  <si>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</si>
  <si>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</si>
  <si>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</si>
  <si>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</si>
  <si>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</si>
  <si>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</si>
  <si>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</si>
  <si>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>Торги</t>
  </si>
  <si>
    <t xml:space="preserve">Иной способ, установленный положением о закупке</t>
  </si>
  <si>
    <t xml:space="preserve">Единственный поставщик</t>
  </si>
  <si>
    <t>иное</t>
  </si>
  <si>
    <t>конкурс</t>
  </si>
  <si>
    <t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</si>
  <si>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</si>
  <si>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</si>
  <si>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</si>
  <si>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</si>
  <si>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</si>
  <si>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</si>
  <si>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</si>
  <si>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</si>
  <si>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</si>
  <si>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</si>
  <si>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>ЗП</t>
  </si>
  <si>
    <t>ЗЗП</t>
  </si>
  <si>
    <t xml:space="preserve"> Поставка комплектов газобалоонного автомобильного оборудования на КПГ для дооборудования автомобилей Lada Niva 212300 (с монтажем)</t>
  </si>
  <si>
    <t>компл</t>
  </si>
  <si>
    <t xml:space="preserve">ООО "ТРАНСЭНЕРГОСТРОЙГРУПП"</t>
  </si>
  <si>
    <t xml:space="preserve"> 1-62-17/2026</t>
  </si>
  <si>
    <t xml:space="preserve">32615744873 (СМСП)</t>
  </si>
  <si>
    <t xml:space="preserve">Поставка газоанализаторов, течеискателей и комплектующих к ним </t>
  </si>
  <si>
    <t xml:space="preserve">условная единица</t>
  </si>
  <si>
    <t xml:space="preserve">ООО «Газ ФАРМЭК»</t>
  </si>
  <si>
    <t>1-146-34/2026</t>
  </si>
  <si>
    <t xml:space="preserve">32615752047 (СМСП)</t>
  </si>
  <si>
    <t xml:space="preserve">Поставка комплекта спутникового оборудования</t>
  </si>
  <si>
    <t xml:space="preserve">ООО «ГАЗКОМПЛЕКТ СЕВЕРО-ЗАПАД»</t>
  </si>
  <si>
    <t>1-157-34/2026</t>
  </si>
  <si>
    <t xml:space="preserve">Об оказании услуг на выполнение работ по техническому обслуживанию и планово-предупредительному ремонту установок автоматической пожарной сигнализации и системы оповещения и управления эвакуацией людей при пожаре.</t>
  </si>
  <si>
    <t xml:space="preserve">ООО "Гидрант"</t>
  </si>
  <si>
    <t>1-150-19/2026</t>
  </si>
  <si>
    <t xml:space="preserve">Поставка трубы стальной</t>
  </si>
  <si>
    <t xml:space="preserve">ООО «БР-Снабжение»</t>
  </si>
  <si>
    <t>1-155-34/2026</t>
  </si>
  <si>
    <t>1-153-34/2026</t>
  </si>
  <si>
    <t xml:space="preserve">Поставка комплектующих к газовому оборудованию</t>
  </si>
  <si>
    <t xml:space="preserve">МИР КЛИМАТА ООО</t>
  </si>
  <si>
    <t>1-124-34/2026</t>
  </si>
  <si>
    <t xml:space="preserve">Поставка систем контроля загазованности</t>
  </si>
  <si>
    <t xml:space="preserve">Полимер-Комплект ТД ООО</t>
  </si>
  <si>
    <t>1-136-34/2026</t>
  </si>
  <si>
    <t xml:space="preserve">Преобразователи измерительные Оптим </t>
  </si>
  <si>
    <t xml:space="preserve">Элтех ООО</t>
  </si>
  <si>
    <t>1-166-34/2026</t>
  </si>
  <si>
    <t xml:space="preserve">Коммутационное оборудование</t>
  </si>
  <si>
    <t xml:space="preserve">ООО «ТД «Уралэнерго»</t>
  </si>
  <si>
    <t xml:space="preserve">1-167-34/2026  </t>
  </si>
  <si>
    <t xml:space="preserve">Паронитовые прокладки</t>
  </si>
  <si>
    <t xml:space="preserve">ООО "Торговый дом Промполимер"</t>
  </si>
  <si>
    <t>1-172-34/2026</t>
  </si>
  <si>
    <t xml:space="preserve">Воздуховоды и комплектующие к ним</t>
  </si>
  <si>
    <t xml:space="preserve">ООО Инженерные решения</t>
  </si>
  <si>
    <t>1-174-34/2026</t>
  </si>
  <si>
    <t xml:space="preserve">Поставка Контрольно -измерительного оборудования и комплектующих к ним </t>
  </si>
  <si>
    <t xml:space="preserve">ООО "ГазКИП"</t>
  </si>
  <si>
    <t>1-194-34/2026</t>
  </si>
  <si>
    <t xml:space="preserve">Приобретение ленты полимерно-битумной.</t>
  </si>
  <si>
    <t xml:space="preserve">ООО СТРОЙСЕРВИС</t>
  </si>
  <si>
    <t>1-198-34/2026</t>
  </si>
  <si>
    <t xml:space="preserve">оказание услуг по проведению поверки и калибровки оборудования для контроля качества</t>
  </si>
  <si>
    <t xml:space="preserve">ООО МИГрупп</t>
  </si>
  <si>
    <t>1-201-30/2026</t>
  </si>
  <si>
    <t xml:space="preserve">оказание услуг по техническому обслуживанию, диагностике, проверке, калибровке и ремонту аппаратов "Протва" для сварки полиэтиленовых труб</t>
  </si>
  <si>
    <t xml:space="preserve">Щтенникова Екатерина Александровна</t>
  </si>
  <si>
    <t xml:space="preserve">1-203-30/2026  </t>
  </si>
  <si>
    <t xml:space="preserve">Закупка комплектующего к сварочному оборудованию</t>
  </si>
  <si>
    <t xml:space="preserve">ИжПромКомплект ООО</t>
  </si>
  <si>
    <t>1-208-34/2026</t>
  </si>
  <si>
    <t xml:space="preserve"> крепежи и комплектующие к воздуховодам.</t>
  </si>
  <si>
    <t>1-209-34/2026</t>
  </si>
  <si>
    <t xml:space="preserve">выполнение работ техническому обслуживанию телекоммуникационного оборудования</t>
  </si>
  <si>
    <t xml:space="preserve">Торгмеханика ООО</t>
  </si>
  <si>
    <t>1-210-29/2026</t>
  </si>
  <si>
    <t xml:space="preserve">Выполнение проектно-сметных работ на реконструкцию и строительство установок электрохимзащиты </t>
  </si>
  <si>
    <t xml:space="preserve">Ижгазпроект ООО</t>
  </si>
  <si>
    <t>1-212-33/2026</t>
  </si>
  <si>
    <t xml:space="preserve">Услуги  по диагностике и ремонту блоков, модулей и элементов систем телеметрии ПРГ, КТ</t>
  </si>
  <si>
    <t xml:space="preserve">СервисСофт Инжиниринг ООО</t>
  </si>
  <si>
    <t>1-213-33/2026</t>
  </si>
  <si>
    <t xml:space="preserve"> 32615855362 (СМСП) </t>
  </si>
  <si>
    <t xml:space="preserve">Многофункциональный комплекс телеметрии "Ссофт.Сигнал"</t>
  </si>
  <si>
    <t>1-214-34/2026</t>
  </si>
  <si>
    <t xml:space="preserve"> Оснастки и расходных материалов для инструмента</t>
  </si>
  <si>
    <t xml:space="preserve">Мерзляков А.В. ИП</t>
  </si>
  <si>
    <t>1-220-34/2026</t>
  </si>
  <si>
    <t xml:space="preserve">32615860767 (СМСП)</t>
  </si>
  <si>
    <t xml:space="preserve">строительно-монтажные и пусконаладочные работы систем телеметрии пунктов редуцирования газа </t>
  </si>
  <si>
    <t>1-222-33/2026</t>
  </si>
  <si>
    <t xml:space="preserve">Оказание услуг по согласованию землянных работ (первичное/вторичное)</t>
  </si>
  <si>
    <t xml:space="preserve">ПАО "Т Плюс"</t>
  </si>
  <si>
    <t>2-228-71-26/2026</t>
  </si>
  <si>
    <t xml:space="preserve">Лакокрасочная продукция.</t>
  </si>
  <si>
    <t xml:space="preserve">Стройгазсерт ООО</t>
  </si>
  <si>
    <t>1-231-34/2026</t>
  </si>
  <si>
    <t xml:space="preserve">Поставка Сигнализаторов загазованности Seitron Porrdzbi</t>
  </si>
  <si>
    <t xml:space="preserve">КИПА ЕВРАЗИЯ ООО</t>
  </si>
  <si>
    <t>1-232-34/2026</t>
  </si>
  <si>
    <t xml:space="preserve">оказание услуг по  по проведению аттестации сварочного оборудования для сварки стальных и полиэтиленовых газопроводов</t>
  </si>
  <si>
    <t xml:space="preserve">ООО УАЦ "НАКС"</t>
  </si>
  <si>
    <t>1-246-30/2026</t>
  </si>
  <si>
    <t xml:space="preserve">Геодезические работы по разбивке осей газопроводов (вынос в натуру проектных координат) на объектах газификации</t>
  </si>
  <si>
    <t xml:space="preserve">ООО "Стройгазпроект"</t>
  </si>
  <si>
    <t>4-252-73-07/2026</t>
  </si>
  <si>
    <t xml:space="preserve">Поставка пункта редуцирования газа ГРПШ-РДНК-1000-1/1-0-4-0-0-У1-0-1-DN50/DN50</t>
  </si>
  <si>
    <t>штука</t>
  </si>
  <si>
    <t xml:space="preserve">ООО ПКФ Эльтон</t>
  </si>
  <si>
    <t>1-255-07/2026</t>
  </si>
  <si>
    <t>1-256-07/2026</t>
  </si>
  <si>
    <t>1-257-07/2026</t>
  </si>
  <si>
    <t>1-258-07/2026</t>
  </si>
  <si>
    <t xml:space="preserve">Оказание услуг по сопровождению (техническому надзору)  за производством работ</t>
  </si>
  <si>
    <t xml:space="preserve">ОАО "РЖД"</t>
  </si>
  <si>
    <t>5-260-75-01/2026</t>
  </si>
  <si>
    <t xml:space="preserve">Оказание услуг по транспортированию и размещению отходов 3-5 класса опасности для окружающей природной среды (не относящихся к твердым коммунальный отходам (ТКО), разрешенных к приему на полигон, в соответствии с санитарными правилами устройства и содержания полигона для твердых коммунальных отходов на 2026 год</t>
  </si>
  <si>
    <t xml:space="preserve">ООО "УК "Престиж"</t>
  </si>
  <si>
    <t>8-271-76-03/2026</t>
  </si>
  <si>
    <t xml:space="preserve"> № 32615959747</t>
  </si>
  <si>
    <t xml:space="preserve">Оказание услуг (выполнения работ) по техническому диагностированию наружных газопроводов, технических и технологических устройств, обследованию зданий и сооружений и экспертизе промышленной безопасности опасных производственных объектов</t>
  </si>
  <si>
    <t xml:space="preserve">ООО "Центр экспертизы промышленной безопасности"</t>
  </si>
  <si>
    <t>1-270-07/2026</t>
  </si>
  <si>
    <t xml:space="preserve">Услуги по диагностированию, ремонту, техническому обслуживанию и установке газобаллонного оборудования (далее по тексту: ГБО) на СУГ и КПГ транспортных средств Заказчика </t>
  </si>
  <si>
    <t xml:space="preserve">ООО "Фитамед"</t>
  </si>
  <si>
    <t>7-275-72-11/2026</t>
  </si>
  <si>
    <t xml:space="preserve">ЦЗ №951959</t>
  </si>
  <si>
    <t xml:space="preserve">Поставка комплектующих к трассопоисковому оборудованию </t>
  </si>
  <si>
    <t xml:space="preserve">ООО "ПРАЙД"</t>
  </si>
  <si>
    <t>1-281-34/2026</t>
  </si>
  <si>
    <t xml:space="preserve">№ 32616026879</t>
  </si>
  <si>
    <t xml:space="preserve">Выполнение строительно-монтажных работ на объекте «Реконструкция надземного участка газопровода высокого давления инв. № 80738 кад. № 18:26:041140:313 в районе ТЭЦ-1 г. Ижевска »  по адресу: Удмуртская Республика, г. Ижевск.</t>
  </si>
  <si>
    <t xml:space="preserve">ООО Строительная компания Траст</t>
  </si>
  <si>
    <t>1-286-06/2026</t>
  </si>
  <si>
    <t xml:space="preserve">Ковер газовый большой полимерно-песчаный</t>
  </si>
  <si>
    <t xml:space="preserve">ООО "ЦентрТехФорм"</t>
  </si>
  <si>
    <t>1-288-34/2026</t>
  </si>
  <si>
    <t xml:space="preserve">ЦЗ №952209</t>
  </si>
  <si>
    <t xml:space="preserve">Поставка преобразователей измерительных Оптим</t>
  </si>
  <si>
    <t>1-291-34/2026</t>
  </si>
  <si>
    <t xml:space="preserve">32616051753 (СМСП)</t>
  </si>
  <si>
    <t xml:space="preserve">Поставка инструментов</t>
  </si>
  <si>
    <t xml:space="preserve">"Торговый Дом Мир инструмента" ООО</t>
  </si>
  <si>
    <t>1-292-34/2026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</si>
</sst>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р_._-;\-* #,##0.00_р_._-;_-* \-??_р_._-;_-@_-"/>
  </numFmts>
  <fonts count="10">
    <font>
      <sz val="11.000000"/>
      <color theme="1"/>
      <name val="Calibri"/>
    </font>
    <font>
      <sz val="12.000000"/>
      <color theme="1"/>
      <name val="Tempora LGC Uni"/>
    </font>
    <font>
      <sz val="11.000000"/>
      <color theme="1"/>
      <name val="Times New Roman"/>
    </font>
    <font>
      <sz val="11.000000"/>
      <name val="Times New Roman"/>
    </font>
    <font>
      <b/>
      <sz val="18.000000"/>
      <color theme="1"/>
      <name val="Times New Roman"/>
    </font>
    <font>
      <sz val="12.000000"/>
      <color theme="1"/>
      <name val="Times New Roman"/>
    </font>
    <font>
      <sz val="12.000000"/>
      <color theme="1"/>
      <name val="Calibri"/>
    </font>
    <font>
      <sz val="12.000000"/>
      <name val="Times New Roman"/>
    </font>
    <font>
      <sz val="12.000000"/>
      <name val="Tempora LGC Uni"/>
    </font>
    <font>
      <sz val="11.000000"/>
      <color theme="1"/>
      <name val="Tempora LGC Un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4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/>
    </xf>
    <xf fontId="2" fillId="0" borderId="0" numFmtId="49" xfId="0" applyNumberFormat="1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left" vertical="center" wrapText="1"/>
    </xf>
    <xf fontId="2" fillId="0" borderId="0" numFmtId="4" xfId="0" applyNumberFormat="1" applyFont="1" applyAlignment="1">
      <alignment horizontal="center" vertical="center"/>
    </xf>
    <xf fontId="2" fillId="0" borderId="0" numFmtId="1" xfId="0" applyNumberFormat="1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0" fillId="0" borderId="0" numFmtId="0" xfId="0" applyAlignment="1">
      <alignment wrapText="1"/>
    </xf>
    <xf fontId="4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vertical="center" wrapText="1"/>
    </xf>
    <xf fontId="4" fillId="0" borderId="0" numFmtId="0" xfId="0" applyFont="1" applyAlignment="1">
      <alignment vertical="center" wrapText="1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4" numFmtId="4" xfId="0" applyNumberFormat="1" applyFont="1" applyBorder="1" applyAlignment="1">
      <alignment horizontal="center" vertical="center" wrapText="1"/>
    </xf>
    <xf fontId="2" fillId="0" borderId="2" numFmtId="4" xfId="0" applyNumberFormat="1" applyFont="1" applyBorder="1" applyAlignment="1">
      <alignment horizontal="center" vertical="center" wrapText="1"/>
    </xf>
    <xf fontId="2" fillId="0" borderId="2" numFmtId="1" xfId="0" applyNumberFormat="1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0" fillId="0" borderId="2" numFmtId="0" xfId="0" applyBorder="1" applyAlignment="1">
      <alignment wrapText="1"/>
    </xf>
    <xf fontId="0" fillId="2" borderId="0" numFmtId="0" xfId="0" applyFill="1"/>
    <xf fontId="2" fillId="0" borderId="2" numFmtId="49" xfId="0" applyNumberFormat="1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/>
    </xf>
    <xf fontId="2" fillId="0" borderId="5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3" numFmtId="14" xfId="0" applyNumberFormat="1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2" numFmtId="4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2" numFmtId="1" xfId="0" applyNumberFormat="1" applyFont="1" applyBorder="1" applyAlignment="1">
      <alignment horizontal="center" vertical="center"/>
    </xf>
    <xf fontId="5" fillId="0" borderId="3" numFmtId="4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/>
    </xf>
    <xf fontId="7" fillId="0" borderId="2" numFmtId="0" xfId="0" applyFont="1" applyBorder="1" applyAlignment="1">
      <alignment horizontal="center" vertical="center" wrapText="1"/>
    </xf>
    <xf fontId="5" fillId="0" borderId="4" numFmtId="1" xfId="0" applyNumberFormat="1" applyFont="1" applyBorder="1" applyAlignment="1">
      <alignment horizontal="center" vertical="center"/>
    </xf>
    <xf fontId="5" fillId="0" borderId="6" numFmtId="1" xfId="0" applyNumberFormat="1" applyFont="1" applyBorder="1" applyAlignment="1">
      <alignment horizontal="center" vertical="center"/>
    </xf>
    <xf fontId="8" fillId="0" borderId="3" numFmtId="14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8" fillId="0" borderId="2" numFmtId="0" xfId="0" applyFont="1" applyBorder="1" applyAlignment="1">
      <alignment horizontal="center" vertical="center" wrapText="1"/>
    </xf>
    <xf fontId="1" fillId="0" borderId="2" numFmtId="4" xfId="0" applyNumberFormat="1" applyFont="1" applyBorder="1" applyAlignment="1">
      <alignment horizontal="center" vertical="center"/>
    </xf>
    <xf fontId="1" fillId="0" borderId="0" numFmtId="4" xfId="0" applyNumberFormat="1" applyFont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2" fillId="0" borderId="2" numFmtId="160" xfId="0" applyNumberFormat="1" applyFont="1" applyBorder="1" applyAlignment="1">
      <alignment horizontal="center" vertical="center" wrapText="1"/>
    </xf>
    <xf fontId="1" fillId="0" borderId="2" numFmtId="4" xfId="0" applyNumberFormat="1" applyFont="1" applyBorder="1" applyAlignment="1">
      <alignment horizontal="center" vertical="center" wrapText="1"/>
    </xf>
    <xf fontId="1" fillId="0" borderId="7" numFmtId="1" xfId="0" applyNumberFormat="1" applyFont="1" applyBorder="1" applyAlignment="1">
      <alignment horizontal="center" vertical="center"/>
    </xf>
    <xf fontId="9" fillId="0" borderId="2" numFmtId="0" xfId="0" applyFont="1" applyBorder="1" applyAlignment="1">
      <alignment horizontal="center" vertical="center" wrapText="1"/>
    </xf>
    <xf fontId="1" fillId="0" borderId="0" numFmtId="4" xfId="0" applyNumberFormat="1" applyFont="1" applyAlignment="1">
      <alignment horizontal="center" vertical="center"/>
    </xf>
    <xf fontId="1" fillId="0" borderId="2" numFmtId="1" xfId="0" applyNumberFormat="1" applyFont="1" applyBorder="1" applyAlignment="1">
      <alignment horizontal="center" vertical="center"/>
    </xf>
    <xf fontId="1" fillId="0" borderId="8" numFmtId="1" xfId="0" applyNumberFormat="1" applyFont="1" applyBorder="1" applyAlignment="1">
      <alignment horizontal="center" vertical="center"/>
    </xf>
    <xf fontId="1" fillId="0" borderId="3" numFmtId="4" xfId="0" applyNumberFormat="1" applyFont="1" applyBorder="1" applyAlignment="1">
      <alignment horizontal="center" vertical="center" wrapText="1"/>
    </xf>
    <xf fontId="1" fillId="0" borderId="9" numFmtId="4" xfId="0" applyNumberFormat="1" applyFont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 vertical="center" wrapText="1"/>
    </xf>
    <xf fontId="1" fillId="0" borderId="3" numFmtId="14" xfId="0" applyNumberFormat="1" applyFont="1" applyBorder="1" applyAlignment="1">
      <alignment horizontal="center"/>
    </xf>
    <xf fontId="5" fillId="0" borderId="6" numFmtId="0" xfId="0" applyFont="1" applyBorder="1" applyAlignment="1">
      <alignment horizontal="center" vertical="center" wrapText="1"/>
    </xf>
    <xf fontId="9" fillId="0" borderId="4" numFmtId="4" xfId="0" applyNumberFormat="1" applyFont="1" applyBorder="1" applyAlignment="1">
      <alignment horizontal="center" vertical="center"/>
    </xf>
    <xf fontId="5" fillId="0" borderId="10" numFmtId="0" xfId="0" applyFont="1" applyBorder="1" applyAlignment="1">
      <alignment horizontal="center" vertical="center" wrapText="1"/>
    </xf>
    <xf fontId="1" fillId="0" borderId="3" numFmtId="1" xfId="0" applyNumberFormat="1" applyFont="1" applyBorder="1" applyAlignment="1">
      <alignment horizontal="center" vertical="center"/>
    </xf>
    <xf fontId="1" fillId="0" borderId="4" numFmtId="4" xfId="0" applyNumberFormat="1" applyFont="1" applyBorder="1" applyAlignment="1">
      <alignment horizontal="center" vertical="center"/>
    </xf>
    <xf fontId="1" fillId="0" borderId="11" numFmtId="1" xfId="0" applyNumberFormat="1" applyFont="1" applyBorder="1" applyAlignment="1">
      <alignment horizontal="center" vertical="center"/>
    </xf>
    <xf fontId="9" fillId="0" borderId="0" numFmtId="0" xfId="0" applyFont="1" applyAlignment="1">
      <alignment horizontal="center" vertical="center"/>
    </xf>
    <xf fontId="9" fillId="0" borderId="2" numFmtId="0" xfId="0" applyFont="1" applyBorder="1" applyAlignment="1">
      <alignment horizontal="center" vertical="center"/>
    </xf>
    <xf fontId="5" fillId="0" borderId="12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70" workbookViewId="0">
      <pane ySplit="7" topLeftCell="A8" activePane="bottomLeft" state="frozen"/>
      <selection activeCell="D33" activeCellId="0" sqref="D33"/>
    </sheetView>
  </sheetViews>
  <sheetFormatPr defaultColWidth="8.7109375" defaultRowHeight="14.25"/>
  <cols>
    <col customWidth="1" min="1" max="1" style="1" width="5.7109375"/>
    <col customWidth="1" min="2" max="2" style="2" width="17.42578125"/>
    <col customWidth="1" min="3" max="3" style="2" width="10.140625"/>
    <col customWidth="1" min="4" max="4" style="3" width="11.5703125"/>
    <col customWidth="1" min="5" max="5" style="2" width="10.140625"/>
    <col customWidth="1" min="6" max="8" style="2" width="10.5703125"/>
    <col customWidth="1" min="9" max="9" style="2" width="10.42578125"/>
    <col customWidth="1" min="10" max="10" style="2" width="9.5703125"/>
    <col customWidth="1" min="11" max="11" style="2" width="14.42578125"/>
    <col customWidth="1" min="12" max="12" style="2" width="9.140625"/>
    <col customWidth="1" min="13" max="13" style="4" width="15.42578125"/>
    <col customWidth="1" min="14" max="14" style="2" width="31"/>
    <col customWidth="1" min="15" max="15" style="2" width="30.140625"/>
    <col customWidth="1" min="16" max="16" style="5" width="76.140625"/>
    <col customWidth="1" min="17" max="17" style="6" width="15.85546875"/>
    <col customWidth="1" min="18" max="18" style="6" width="11.7109375"/>
    <col customWidth="1" min="19" max="19" style="7" width="11.28515625"/>
    <col customWidth="1" min="20" max="20" style="6" width="20.42578125"/>
    <col customWidth="1" min="21" max="21" style="4" width="25.140625"/>
    <col customWidth="1" min="22" max="22" style="8" width="23"/>
    <col customWidth="1" min="23" max="23" style="9" width="35.7109375"/>
  </cols>
  <sheetData>
    <row r="1" ht="33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2" ht="39.75" customHeight="1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2"/>
      <c r="T2" s="12"/>
      <c r="U2" s="11"/>
      <c r="V2" s="11"/>
    </row>
    <row r="3" ht="15" customHeight="1">
      <c r="A3" s="13" t="s">
        <v>1</v>
      </c>
      <c r="B3" s="14" t="s">
        <v>2</v>
      </c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5" t="s">
        <v>4</v>
      </c>
      <c r="Q3" s="16" t="s">
        <v>5</v>
      </c>
      <c r="R3" s="17" t="s">
        <v>6</v>
      </c>
      <c r="S3" s="18" t="s">
        <v>7</v>
      </c>
      <c r="T3" s="17" t="s">
        <v>8</v>
      </c>
      <c r="U3" s="14" t="s">
        <v>9</v>
      </c>
      <c r="V3" s="19" t="s">
        <v>10</v>
      </c>
      <c r="W3" s="20"/>
    </row>
    <row r="4" ht="23.25" customHeight="1">
      <c r="A4" s="13"/>
      <c r="B4" s="14"/>
      <c r="C4" s="13" t="s">
        <v>11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5" t="s">
        <v>12</v>
      </c>
      <c r="O4" s="15"/>
      <c r="P4" s="15"/>
      <c r="Q4" s="16"/>
      <c r="R4" s="17"/>
      <c r="S4" s="18"/>
      <c r="T4" s="17"/>
      <c r="U4" s="14"/>
      <c r="V4" s="19"/>
      <c r="W4" s="20"/>
    </row>
    <row r="5" ht="28.5" customHeight="1">
      <c r="A5" s="13"/>
      <c r="B5" s="14"/>
      <c r="C5" s="13" t="s">
        <v>13</v>
      </c>
      <c r="D5" s="13"/>
      <c r="E5" s="13"/>
      <c r="F5" s="13"/>
      <c r="G5" s="13"/>
      <c r="H5" s="13"/>
      <c r="I5" s="13"/>
      <c r="J5" s="13"/>
      <c r="K5" s="13"/>
      <c r="L5" s="13"/>
      <c r="M5" s="15" t="s">
        <v>14</v>
      </c>
      <c r="N5" s="15" t="s">
        <v>15</v>
      </c>
      <c r="O5" s="15" t="s">
        <v>16</v>
      </c>
      <c r="P5" s="15"/>
      <c r="Q5" s="16"/>
      <c r="R5" s="17"/>
      <c r="S5" s="18"/>
      <c r="T5" s="17"/>
      <c r="U5" s="14"/>
      <c r="V5" s="19"/>
      <c r="W5" s="20"/>
    </row>
    <row r="6" ht="28.5" customHeight="1">
      <c r="A6" s="13"/>
      <c r="B6" s="14"/>
      <c r="C6" s="15" t="s">
        <v>17</v>
      </c>
      <c r="D6" s="15"/>
      <c r="E6" s="15"/>
      <c r="F6" s="15" t="s">
        <v>18</v>
      </c>
      <c r="G6" s="15"/>
      <c r="H6" s="15"/>
      <c r="I6" s="15" t="s">
        <v>19</v>
      </c>
      <c r="J6" s="15"/>
      <c r="K6" s="15" t="s">
        <v>20</v>
      </c>
      <c r="L6" s="15"/>
      <c r="M6" s="15"/>
      <c r="N6" s="15"/>
      <c r="O6" s="15"/>
      <c r="P6" s="15"/>
      <c r="Q6" s="16"/>
      <c r="R6" s="17"/>
      <c r="S6" s="18"/>
      <c r="T6" s="17"/>
      <c r="U6" s="14"/>
      <c r="V6" s="19"/>
      <c r="W6" s="20"/>
    </row>
    <row r="7" s="21" customFormat="1" ht="57">
      <c r="A7" s="13"/>
      <c r="B7" s="14"/>
      <c r="C7" s="15" t="s">
        <v>21</v>
      </c>
      <c r="D7" s="22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5" t="s">
        <v>27</v>
      </c>
      <c r="J7" s="15" t="s">
        <v>28</v>
      </c>
      <c r="K7" s="13" t="s">
        <v>29</v>
      </c>
      <c r="L7" s="13" t="s">
        <v>30</v>
      </c>
      <c r="M7" s="15"/>
      <c r="N7" s="15"/>
      <c r="O7" s="15"/>
      <c r="P7" s="15"/>
      <c r="Q7" s="16"/>
      <c r="R7" s="17"/>
      <c r="S7" s="18"/>
      <c r="T7" s="17"/>
      <c r="U7" s="14"/>
      <c r="V7" s="19"/>
      <c r="W7" s="20"/>
    </row>
    <row r="8">
      <c r="A8" s="13">
        <v>1</v>
      </c>
      <c r="B8" s="2">
        <v>2</v>
      </c>
      <c r="C8" s="23">
        <v>3</v>
      </c>
      <c r="D8" s="2">
        <v>4</v>
      </c>
      <c r="E8" s="23">
        <v>5</v>
      </c>
      <c r="F8" s="2">
        <v>6</v>
      </c>
      <c r="G8" s="23">
        <v>7</v>
      </c>
      <c r="H8" s="2">
        <v>8</v>
      </c>
      <c r="I8" s="23">
        <v>9</v>
      </c>
      <c r="J8" s="2">
        <v>10</v>
      </c>
      <c r="K8" s="23">
        <v>11</v>
      </c>
      <c r="L8" s="2">
        <v>12</v>
      </c>
      <c r="M8" s="24">
        <v>13</v>
      </c>
      <c r="N8" s="2">
        <v>14</v>
      </c>
      <c r="O8" s="23">
        <v>15</v>
      </c>
      <c r="P8" s="4">
        <v>16</v>
      </c>
      <c r="Q8" s="23">
        <v>17</v>
      </c>
      <c r="R8" s="2">
        <v>18</v>
      </c>
      <c r="S8" s="13">
        <v>19</v>
      </c>
      <c r="T8" s="2">
        <v>20</v>
      </c>
      <c r="U8" s="23">
        <v>21</v>
      </c>
      <c r="V8" s="2">
        <v>22</v>
      </c>
      <c r="W8" s="23">
        <v>23</v>
      </c>
    </row>
    <row r="9" ht="57.200000000000003" customHeight="1">
      <c r="A9" s="25">
        <v>1</v>
      </c>
      <c r="B9" s="26">
        <v>46062</v>
      </c>
      <c r="C9" s="25">
        <v>0</v>
      </c>
      <c r="D9" s="25">
        <v>0</v>
      </c>
      <c r="E9" s="25">
        <v>0</v>
      </c>
      <c r="F9" s="25">
        <v>0</v>
      </c>
      <c r="G9" s="13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7">
        <v>32515587579</v>
      </c>
      <c r="N9" s="25">
        <v>0</v>
      </c>
      <c r="O9" s="25">
        <v>0</v>
      </c>
      <c r="P9" s="27" t="s">
        <v>31</v>
      </c>
      <c r="Q9" s="28">
        <v>184.80000000000001</v>
      </c>
      <c r="R9" s="29" t="s">
        <v>32</v>
      </c>
      <c r="S9" s="30">
        <v>6</v>
      </c>
      <c r="T9" s="31">
        <f>Q9*S9</f>
        <v>1108.8000000000002</v>
      </c>
      <c r="U9" s="27" t="s">
        <v>33</v>
      </c>
      <c r="V9" s="27" t="s">
        <v>34</v>
      </c>
      <c r="W9" s="32"/>
    </row>
    <row r="10" ht="57.200000000000003" customHeight="1">
      <c r="A10" s="33">
        <v>2</v>
      </c>
      <c r="B10" s="26">
        <v>46101</v>
      </c>
      <c r="C10" s="25">
        <v>0</v>
      </c>
      <c r="D10" s="25">
        <v>0</v>
      </c>
      <c r="E10" s="25">
        <v>0</v>
      </c>
      <c r="F10" s="25">
        <v>0</v>
      </c>
      <c r="G10" s="13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7" t="s">
        <v>35</v>
      </c>
      <c r="N10" s="25">
        <v>0</v>
      </c>
      <c r="O10" s="25">
        <v>0</v>
      </c>
      <c r="P10" s="34" t="s">
        <v>36</v>
      </c>
      <c r="Q10" s="28">
        <v>577.76990000000001</v>
      </c>
      <c r="R10" s="29" t="s">
        <v>37</v>
      </c>
      <c r="S10" s="35">
        <v>1</v>
      </c>
      <c r="T10" s="28">
        <v>577.76990000000001</v>
      </c>
      <c r="U10" s="27" t="s">
        <v>38</v>
      </c>
      <c r="V10" s="27" t="s">
        <v>39</v>
      </c>
      <c r="W10" s="32"/>
    </row>
    <row r="11" ht="57.200000000000003" customHeight="1">
      <c r="A11" s="25">
        <v>3</v>
      </c>
      <c r="B11" s="26">
        <v>46111</v>
      </c>
      <c r="C11" s="25">
        <v>0</v>
      </c>
      <c r="D11" s="25">
        <v>0</v>
      </c>
      <c r="E11" s="25">
        <v>0</v>
      </c>
      <c r="F11" s="25">
        <v>0</v>
      </c>
      <c r="G11" s="13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7" t="s">
        <v>40</v>
      </c>
      <c r="N11" s="25">
        <v>0</v>
      </c>
      <c r="O11" s="25">
        <v>0</v>
      </c>
      <c r="P11" s="34" t="s">
        <v>41</v>
      </c>
      <c r="Q11" s="28">
        <v>1006.5</v>
      </c>
      <c r="R11" s="29" t="s">
        <v>32</v>
      </c>
      <c r="S11" s="35">
        <v>1</v>
      </c>
      <c r="T11" s="28">
        <v>1006.5</v>
      </c>
      <c r="U11" s="27" t="s">
        <v>42</v>
      </c>
      <c r="V11" s="27" t="s">
        <v>43</v>
      </c>
      <c r="W11" s="32"/>
    </row>
    <row r="12" ht="57.200000000000003" customHeight="1">
      <c r="A12" s="33">
        <v>4</v>
      </c>
      <c r="B12" s="26">
        <v>46105</v>
      </c>
      <c r="C12" s="25">
        <v>0</v>
      </c>
      <c r="D12" s="25">
        <v>0</v>
      </c>
      <c r="E12" s="25">
        <v>0</v>
      </c>
      <c r="F12" s="25">
        <v>0</v>
      </c>
      <c r="G12" s="13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7">
        <v>0</v>
      </c>
      <c r="N12" s="25">
        <v>1</v>
      </c>
      <c r="O12" s="25">
        <v>0</v>
      </c>
      <c r="P12" s="34" t="s">
        <v>44</v>
      </c>
      <c r="Q12" s="28">
        <v>22</v>
      </c>
      <c r="R12" s="29" t="s">
        <v>37</v>
      </c>
      <c r="S12" s="36">
        <v>12</v>
      </c>
      <c r="T12" s="28">
        <v>264</v>
      </c>
      <c r="U12" s="27" t="s">
        <v>45</v>
      </c>
      <c r="V12" s="27" t="s">
        <v>46</v>
      </c>
      <c r="W12" s="32"/>
    </row>
    <row r="13" ht="57.200000000000003" customHeight="1">
      <c r="A13" s="25">
        <v>5</v>
      </c>
      <c r="B13" s="37">
        <v>46108</v>
      </c>
      <c r="C13" s="25">
        <v>0</v>
      </c>
      <c r="D13" s="25">
        <v>0</v>
      </c>
      <c r="E13" s="25">
        <v>0</v>
      </c>
      <c r="F13" s="25">
        <v>0</v>
      </c>
      <c r="G13" s="13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7">
        <v>0</v>
      </c>
      <c r="N13" s="38">
        <v>1</v>
      </c>
      <c r="O13" s="25">
        <v>0</v>
      </c>
      <c r="P13" s="39" t="s">
        <v>47</v>
      </c>
      <c r="Q13" s="40">
        <v>933.60000000000002</v>
      </c>
      <c r="R13" s="29" t="s">
        <v>37</v>
      </c>
      <c r="S13" s="30">
        <v>1</v>
      </c>
      <c r="T13" s="41">
        <v>933.60000000000002</v>
      </c>
      <c r="U13" s="42" t="s">
        <v>48</v>
      </c>
      <c r="V13" s="39" t="s">
        <v>49</v>
      </c>
      <c r="W13" s="43"/>
    </row>
    <row r="14" ht="57.200000000000003" customHeight="1">
      <c r="A14" s="33">
        <v>6</v>
      </c>
      <c r="B14" s="37">
        <v>46107</v>
      </c>
      <c r="C14" s="25">
        <v>0</v>
      </c>
      <c r="D14" s="25">
        <v>0</v>
      </c>
      <c r="E14" s="25">
        <v>0</v>
      </c>
      <c r="F14" s="25">
        <v>0</v>
      </c>
      <c r="G14" s="13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7">
        <v>0</v>
      </c>
      <c r="N14" s="38">
        <v>1</v>
      </c>
      <c r="O14" s="25">
        <v>0</v>
      </c>
      <c r="P14" s="39" t="s">
        <v>47</v>
      </c>
      <c r="Q14" s="40">
        <v>1994.5</v>
      </c>
      <c r="R14" s="29" t="s">
        <v>37</v>
      </c>
      <c r="S14" s="30">
        <v>1</v>
      </c>
      <c r="T14" s="44">
        <v>1994.5</v>
      </c>
      <c r="U14" s="42" t="s">
        <v>48</v>
      </c>
      <c r="V14" s="39" t="s">
        <v>50</v>
      </c>
      <c r="W14" s="43"/>
    </row>
    <row r="15" ht="57.200000000000003" customHeight="1">
      <c r="A15" s="25">
        <v>7</v>
      </c>
      <c r="B15" s="37">
        <v>46097</v>
      </c>
      <c r="C15" s="25">
        <v>0</v>
      </c>
      <c r="D15" s="25">
        <v>0</v>
      </c>
      <c r="E15" s="25">
        <v>0</v>
      </c>
      <c r="F15" s="25">
        <v>0</v>
      </c>
      <c r="G15" s="13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7">
        <v>0</v>
      </c>
      <c r="N15" s="38">
        <v>1</v>
      </c>
      <c r="O15" s="25">
        <v>0</v>
      </c>
      <c r="P15" s="39" t="s">
        <v>51</v>
      </c>
      <c r="Q15" s="40">
        <v>450</v>
      </c>
      <c r="R15" s="29" t="s">
        <v>37</v>
      </c>
      <c r="S15" s="45">
        <v>1</v>
      </c>
      <c r="T15" s="44">
        <v>450</v>
      </c>
      <c r="U15" s="42" t="s">
        <v>52</v>
      </c>
      <c r="V15" s="39" t="s">
        <v>53</v>
      </c>
      <c r="W15" s="43"/>
    </row>
    <row r="16" ht="57.200000000000003" customHeight="1">
      <c r="A16" s="33">
        <v>8</v>
      </c>
      <c r="B16" s="37">
        <v>46099</v>
      </c>
      <c r="C16" s="25">
        <v>0</v>
      </c>
      <c r="D16" s="25">
        <v>0</v>
      </c>
      <c r="E16" s="25">
        <v>0</v>
      </c>
      <c r="F16" s="25">
        <v>0</v>
      </c>
      <c r="G16" s="13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7">
        <v>0</v>
      </c>
      <c r="N16" s="38">
        <v>1</v>
      </c>
      <c r="O16" s="25">
        <v>0</v>
      </c>
      <c r="P16" s="46" t="s">
        <v>54</v>
      </c>
      <c r="Q16" s="47">
        <v>994.57100000000003</v>
      </c>
      <c r="R16" s="29" t="s">
        <v>37</v>
      </c>
      <c r="S16" s="48">
        <v>1</v>
      </c>
      <c r="T16" s="44">
        <v>994.57100000000003</v>
      </c>
      <c r="U16" s="42" t="s">
        <v>55</v>
      </c>
      <c r="V16" s="39" t="s">
        <v>56</v>
      </c>
      <c r="W16" s="43"/>
    </row>
    <row r="17" ht="57.200000000000003" customHeight="1">
      <c r="A17" s="25">
        <v>9</v>
      </c>
      <c r="B17" s="37">
        <v>46115</v>
      </c>
      <c r="C17" s="25">
        <v>0</v>
      </c>
      <c r="D17" s="25">
        <v>0</v>
      </c>
      <c r="E17" s="25">
        <v>0</v>
      </c>
      <c r="F17" s="25">
        <v>0</v>
      </c>
      <c r="G17" s="13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7">
        <v>0</v>
      </c>
      <c r="N17" s="38">
        <v>1</v>
      </c>
      <c r="O17" s="38">
        <v>0</v>
      </c>
      <c r="P17" s="34" t="s">
        <v>57</v>
      </c>
      <c r="Q17" s="40">
        <v>228.52000000000001</v>
      </c>
      <c r="R17" s="29" t="s">
        <v>37</v>
      </c>
      <c r="S17" s="49">
        <v>1</v>
      </c>
      <c r="T17" s="50">
        <v>228.52000000000001</v>
      </c>
      <c r="U17" s="42" t="s">
        <v>58</v>
      </c>
      <c r="V17" s="39" t="s">
        <v>59</v>
      </c>
      <c r="W17" s="43"/>
    </row>
    <row r="18" ht="57.200000000000003" customHeight="1">
      <c r="A18" s="33">
        <v>10</v>
      </c>
      <c r="B18" s="37">
        <v>46115</v>
      </c>
      <c r="C18" s="25">
        <v>0</v>
      </c>
      <c r="D18" s="25">
        <v>0</v>
      </c>
      <c r="E18" s="25">
        <v>0</v>
      </c>
      <c r="F18" s="25">
        <v>0</v>
      </c>
      <c r="G18" s="13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7">
        <v>0</v>
      </c>
      <c r="N18" s="38">
        <v>1</v>
      </c>
      <c r="O18" s="38">
        <v>0</v>
      </c>
      <c r="P18" s="42" t="s">
        <v>60</v>
      </c>
      <c r="Q18" s="40">
        <v>99</v>
      </c>
      <c r="R18" s="29" t="s">
        <v>37</v>
      </c>
      <c r="S18" s="48">
        <v>1</v>
      </c>
      <c r="T18" s="51">
        <v>99</v>
      </c>
      <c r="U18" s="52" t="s">
        <v>61</v>
      </c>
      <c r="V18" s="44" t="s">
        <v>62</v>
      </c>
      <c r="W18" s="43"/>
    </row>
    <row r="19" ht="57.200000000000003" customHeight="1">
      <c r="A19" s="25">
        <v>11</v>
      </c>
      <c r="B19" s="37">
        <v>46119</v>
      </c>
      <c r="C19" s="25">
        <v>0</v>
      </c>
      <c r="D19" s="25">
        <v>0</v>
      </c>
      <c r="E19" s="25">
        <v>0</v>
      </c>
      <c r="F19" s="25">
        <v>0</v>
      </c>
      <c r="G19" s="13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7">
        <v>0</v>
      </c>
      <c r="N19" s="38">
        <v>1</v>
      </c>
      <c r="O19" s="38">
        <v>0</v>
      </c>
      <c r="P19" s="34" t="s">
        <v>63</v>
      </c>
      <c r="Q19" s="40">
        <v>120</v>
      </c>
      <c r="R19" s="29" t="s">
        <v>37</v>
      </c>
      <c r="S19" s="49">
        <v>1</v>
      </c>
      <c r="T19" s="50">
        <v>120</v>
      </c>
      <c r="U19" s="42" t="s">
        <v>64</v>
      </c>
      <c r="V19" s="39" t="s">
        <v>65</v>
      </c>
      <c r="W19" s="43"/>
    </row>
    <row r="20" ht="57.200000000000003" customHeight="1">
      <c r="A20" s="33">
        <v>12</v>
      </c>
      <c r="B20" s="37">
        <v>46119</v>
      </c>
      <c r="C20" s="25">
        <v>0</v>
      </c>
      <c r="D20" s="25">
        <v>0</v>
      </c>
      <c r="E20" s="25">
        <v>0</v>
      </c>
      <c r="F20" s="25">
        <v>0</v>
      </c>
      <c r="G20" s="13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7">
        <v>0</v>
      </c>
      <c r="N20" s="38">
        <v>1</v>
      </c>
      <c r="O20" s="38">
        <v>0</v>
      </c>
      <c r="P20" s="42" t="s">
        <v>66</v>
      </c>
      <c r="Q20" s="40">
        <v>130.18915999999999</v>
      </c>
      <c r="R20" s="29" t="s">
        <v>37</v>
      </c>
      <c r="S20" s="49">
        <v>1</v>
      </c>
      <c r="T20" s="51">
        <v>130.18915999999999</v>
      </c>
      <c r="U20" s="52" t="s">
        <v>67</v>
      </c>
      <c r="V20" s="44" t="s">
        <v>68</v>
      </c>
      <c r="W20" s="43"/>
    </row>
    <row r="21" ht="57.200000000000003" customHeight="1">
      <c r="A21" s="25">
        <v>13</v>
      </c>
      <c r="B21" s="37">
        <v>46129</v>
      </c>
      <c r="C21" s="25">
        <v>0</v>
      </c>
      <c r="D21" s="25">
        <v>0</v>
      </c>
      <c r="E21" s="25">
        <v>0</v>
      </c>
      <c r="F21" s="25">
        <v>0</v>
      </c>
      <c r="G21" s="13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7">
        <v>0</v>
      </c>
      <c r="N21" s="38">
        <v>1</v>
      </c>
      <c r="O21" s="38">
        <v>0</v>
      </c>
      <c r="P21" s="34" t="s">
        <v>69</v>
      </c>
      <c r="Q21" s="40">
        <v>473.11599999999999</v>
      </c>
      <c r="R21" s="29" t="s">
        <v>37</v>
      </c>
      <c r="S21" s="49">
        <v>1</v>
      </c>
      <c r="T21" s="40">
        <v>473.11599999999999</v>
      </c>
      <c r="U21" s="42" t="s">
        <v>70</v>
      </c>
      <c r="V21" s="39" t="s">
        <v>71</v>
      </c>
      <c r="W21" s="43"/>
    </row>
    <row r="22" ht="57.200000000000003" customHeight="1">
      <c r="A22" s="33">
        <v>14</v>
      </c>
      <c r="B22" s="37">
        <v>46135</v>
      </c>
      <c r="C22" s="25">
        <v>0</v>
      </c>
      <c r="D22" s="25">
        <v>0</v>
      </c>
      <c r="E22" s="25">
        <v>0</v>
      </c>
      <c r="F22" s="25">
        <v>0</v>
      </c>
      <c r="G22" s="13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42">
        <v>32615822667</v>
      </c>
      <c r="N22" s="38">
        <v>0</v>
      </c>
      <c r="O22" s="38">
        <v>0</v>
      </c>
      <c r="P22" s="42" t="s">
        <v>72</v>
      </c>
      <c r="Q22" s="40">
        <v>431.51400000000001</v>
      </c>
      <c r="R22" s="29" t="s">
        <v>37</v>
      </c>
      <c r="S22" s="49">
        <v>1</v>
      </c>
      <c r="T22" s="40">
        <v>431.51400000000001</v>
      </c>
      <c r="U22" s="52" t="s">
        <v>73</v>
      </c>
      <c r="V22" s="44" t="s">
        <v>74</v>
      </c>
      <c r="W22" s="43"/>
    </row>
    <row r="23" ht="57.200000000000003" customHeight="1">
      <c r="A23" s="25">
        <v>15</v>
      </c>
      <c r="B23" s="37">
        <v>46135</v>
      </c>
      <c r="C23" s="25">
        <v>0</v>
      </c>
      <c r="D23" s="25">
        <v>0</v>
      </c>
      <c r="E23" s="25">
        <v>0</v>
      </c>
      <c r="F23" s="25">
        <v>0</v>
      </c>
      <c r="G23" s="13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42">
        <v>0</v>
      </c>
      <c r="N23" s="38">
        <v>1</v>
      </c>
      <c r="O23" s="38">
        <v>0</v>
      </c>
      <c r="P23" s="34" t="s">
        <v>75</v>
      </c>
      <c r="Q23" s="40">
        <v>59</v>
      </c>
      <c r="R23" s="29" t="s">
        <v>37</v>
      </c>
      <c r="S23" s="49">
        <v>1</v>
      </c>
      <c r="T23" s="50">
        <v>59</v>
      </c>
      <c r="U23" s="42" t="s">
        <v>76</v>
      </c>
      <c r="V23" s="39" t="s">
        <v>77</v>
      </c>
      <c r="W23" s="43"/>
    </row>
    <row r="24" ht="57.200000000000003" customHeight="1">
      <c r="A24" s="33">
        <v>16</v>
      </c>
      <c r="B24" s="37">
        <v>46140</v>
      </c>
      <c r="C24" s="25">
        <v>0</v>
      </c>
      <c r="D24" s="25">
        <v>0</v>
      </c>
      <c r="E24" s="25">
        <v>0</v>
      </c>
      <c r="F24" s="25">
        <v>0</v>
      </c>
      <c r="G24" s="13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42">
        <v>0</v>
      </c>
      <c r="N24" s="38">
        <v>1</v>
      </c>
      <c r="O24" s="38">
        <v>0</v>
      </c>
      <c r="P24" s="42" t="s">
        <v>78</v>
      </c>
      <c r="Q24" s="40">
        <v>1100</v>
      </c>
      <c r="R24" s="29" t="s">
        <v>37</v>
      </c>
      <c r="S24" s="48">
        <v>1</v>
      </c>
      <c r="T24" s="51">
        <v>1100</v>
      </c>
      <c r="U24" s="52" t="s">
        <v>79</v>
      </c>
      <c r="V24" s="44" t="s">
        <v>80</v>
      </c>
      <c r="W24" s="43"/>
    </row>
    <row r="25" ht="57.200000000000003" customHeight="1">
      <c r="A25" s="25">
        <v>17</v>
      </c>
      <c r="B25" s="53">
        <v>46146</v>
      </c>
      <c r="C25" s="25">
        <v>0</v>
      </c>
      <c r="D25" s="25">
        <v>0</v>
      </c>
      <c r="E25" s="25">
        <v>0</v>
      </c>
      <c r="F25" s="25">
        <v>0</v>
      </c>
      <c r="G25" s="13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42">
        <v>0</v>
      </c>
      <c r="N25" s="38">
        <v>1</v>
      </c>
      <c r="O25" s="38">
        <v>0</v>
      </c>
      <c r="P25" s="42" t="s">
        <v>81</v>
      </c>
      <c r="Q25" s="40">
        <v>499.322</v>
      </c>
      <c r="R25" s="29" t="s">
        <v>37</v>
      </c>
      <c r="S25" s="48">
        <v>1</v>
      </c>
      <c r="T25" s="51">
        <f t="shared" ref="T25:T37" si="0">Q25</f>
        <v>499.322</v>
      </c>
      <c r="U25" s="52" t="s">
        <v>82</v>
      </c>
      <c r="V25" s="44" t="s">
        <v>83</v>
      </c>
      <c r="W25" s="43"/>
    </row>
    <row r="26" ht="43.149999999999999" customHeight="1">
      <c r="A26" s="33">
        <v>18</v>
      </c>
      <c r="B26" s="53">
        <v>46146</v>
      </c>
      <c r="C26" s="25">
        <v>0</v>
      </c>
      <c r="D26" s="25">
        <v>0</v>
      </c>
      <c r="E26" s="25">
        <v>0</v>
      </c>
      <c r="F26" s="25">
        <v>0</v>
      </c>
      <c r="G26" s="13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42">
        <v>0</v>
      </c>
      <c r="N26" s="38">
        <v>1</v>
      </c>
      <c r="O26" s="38">
        <v>0</v>
      </c>
      <c r="P26" s="42" t="s">
        <v>84</v>
      </c>
      <c r="Q26" s="40">
        <v>63.564680000000003</v>
      </c>
      <c r="R26" s="29" t="s">
        <v>37</v>
      </c>
      <c r="S26" s="48">
        <v>1</v>
      </c>
      <c r="T26" s="51">
        <f t="shared" si="0"/>
        <v>63.564680000000003</v>
      </c>
      <c r="U26" s="52" t="s">
        <v>67</v>
      </c>
      <c r="V26" s="44" t="s">
        <v>85</v>
      </c>
      <c r="W26" s="43"/>
    </row>
    <row r="27" ht="43.149999999999999" customHeight="1">
      <c r="A27" s="25">
        <v>19</v>
      </c>
      <c r="B27" s="53">
        <v>46146</v>
      </c>
      <c r="C27" s="25">
        <v>0</v>
      </c>
      <c r="D27" s="25">
        <v>0</v>
      </c>
      <c r="E27" s="25">
        <v>0</v>
      </c>
      <c r="F27" s="25">
        <v>0</v>
      </c>
      <c r="G27" s="13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42">
        <v>0</v>
      </c>
      <c r="N27" s="38">
        <v>1</v>
      </c>
      <c r="O27" s="38">
        <v>0</v>
      </c>
      <c r="P27" s="42" t="s">
        <v>86</v>
      </c>
      <c r="Q27" s="40">
        <v>100</v>
      </c>
      <c r="R27" s="29" t="s">
        <v>37</v>
      </c>
      <c r="S27" s="48">
        <v>1</v>
      </c>
      <c r="T27" s="51">
        <f t="shared" si="0"/>
        <v>100</v>
      </c>
      <c r="U27" s="52" t="s">
        <v>87</v>
      </c>
      <c r="V27" s="44" t="s">
        <v>88</v>
      </c>
      <c r="W27" s="43"/>
    </row>
    <row r="28" ht="43.149999999999999" customHeight="1">
      <c r="A28" s="33">
        <v>20</v>
      </c>
      <c r="B28" s="53">
        <v>46146</v>
      </c>
      <c r="C28" s="25">
        <v>0</v>
      </c>
      <c r="D28" s="25">
        <v>0</v>
      </c>
      <c r="E28" s="25">
        <v>0</v>
      </c>
      <c r="F28" s="25">
        <v>0</v>
      </c>
      <c r="G28" s="13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42">
        <v>0</v>
      </c>
      <c r="N28" s="38">
        <v>1</v>
      </c>
      <c r="O28" s="38">
        <v>0</v>
      </c>
      <c r="P28" s="42" t="s">
        <v>89</v>
      </c>
      <c r="Q28" s="40">
        <v>735.53800000000001</v>
      </c>
      <c r="R28" s="29" t="s">
        <v>37</v>
      </c>
      <c r="S28" s="48">
        <v>1</v>
      </c>
      <c r="T28" s="51">
        <f t="shared" si="0"/>
        <v>735.53800000000001</v>
      </c>
      <c r="U28" s="52" t="s">
        <v>90</v>
      </c>
      <c r="V28" s="44" t="s">
        <v>91</v>
      </c>
      <c r="W28" s="43"/>
    </row>
    <row r="29" ht="43.149999999999999" customHeight="1">
      <c r="A29" s="25">
        <v>21</v>
      </c>
      <c r="B29" s="53">
        <v>46146</v>
      </c>
      <c r="C29" s="25">
        <v>0</v>
      </c>
      <c r="D29" s="25">
        <v>0</v>
      </c>
      <c r="E29" s="25">
        <v>0</v>
      </c>
      <c r="F29" s="25">
        <v>0</v>
      </c>
      <c r="G29" s="13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42">
        <v>0</v>
      </c>
      <c r="N29" s="38">
        <v>1</v>
      </c>
      <c r="O29" s="38">
        <v>0</v>
      </c>
      <c r="P29" s="42" t="s">
        <v>92</v>
      </c>
      <c r="Q29" s="40">
        <v>500</v>
      </c>
      <c r="R29" s="29" t="s">
        <v>37</v>
      </c>
      <c r="S29" s="48">
        <v>1</v>
      </c>
      <c r="T29" s="51">
        <f t="shared" si="0"/>
        <v>500</v>
      </c>
      <c r="U29" s="52" t="s">
        <v>93</v>
      </c>
      <c r="V29" s="44" t="s">
        <v>94</v>
      </c>
      <c r="W29" s="43"/>
    </row>
    <row r="30" ht="43.149999999999999" customHeight="1">
      <c r="A30" s="33">
        <v>22</v>
      </c>
      <c r="B30" s="53">
        <v>46146</v>
      </c>
      <c r="C30" s="25">
        <v>0</v>
      </c>
      <c r="D30" s="25">
        <v>0</v>
      </c>
      <c r="E30" s="25">
        <v>0</v>
      </c>
      <c r="F30" s="25">
        <v>0</v>
      </c>
      <c r="G30" s="13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42" t="s">
        <v>95</v>
      </c>
      <c r="N30" s="38">
        <v>0</v>
      </c>
      <c r="O30" s="38">
        <v>0</v>
      </c>
      <c r="P30" s="42" t="s">
        <v>96</v>
      </c>
      <c r="Q30" s="40">
        <v>3010.8000699999998</v>
      </c>
      <c r="R30" s="29" t="s">
        <v>37</v>
      </c>
      <c r="S30" s="48">
        <v>1</v>
      </c>
      <c r="T30" s="51">
        <f t="shared" si="0"/>
        <v>3010.8000699999998</v>
      </c>
      <c r="U30" s="52" t="s">
        <v>93</v>
      </c>
      <c r="V30" s="44" t="s">
        <v>97</v>
      </c>
      <c r="W30" s="43"/>
    </row>
    <row r="31" ht="43.149999999999999" customHeight="1">
      <c r="A31" s="25">
        <v>23</v>
      </c>
      <c r="B31" s="53">
        <v>46148</v>
      </c>
      <c r="C31" s="25">
        <v>0</v>
      </c>
      <c r="D31" s="25">
        <v>0</v>
      </c>
      <c r="E31" s="25">
        <v>0</v>
      </c>
      <c r="F31" s="25">
        <v>0</v>
      </c>
      <c r="G31" s="13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42">
        <v>0</v>
      </c>
      <c r="N31" s="38">
        <v>1</v>
      </c>
      <c r="O31" s="38">
        <v>0</v>
      </c>
      <c r="P31" s="42" t="s">
        <v>98</v>
      </c>
      <c r="Q31" s="40">
        <v>97.400000000000006</v>
      </c>
      <c r="R31" s="29" t="s">
        <v>37</v>
      </c>
      <c r="S31" s="48">
        <v>1</v>
      </c>
      <c r="T31" s="51">
        <f t="shared" si="0"/>
        <v>97.400000000000006</v>
      </c>
      <c r="U31" s="52" t="s">
        <v>99</v>
      </c>
      <c r="V31" s="44" t="s">
        <v>100</v>
      </c>
      <c r="W31" s="43"/>
    </row>
    <row r="32" ht="43.149999999999999" customHeight="1">
      <c r="A32" s="33">
        <v>24</v>
      </c>
      <c r="B32" s="53">
        <v>46149</v>
      </c>
      <c r="C32" s="25">
        <v>0</v>
      </c>
      <c r="D32" s="25">
        <v>0</v>
      </c>
      <c r="E32" s="25">
        <v>0</v>
      </c>
      <c r="F32" s="25">
        <v>0</v>
      </c>
      <c r="G32" s="13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42" t="s">
        <v>101</v>
      </c>
      <c r="N32" s="38">
        <v>0</v>
      </c>
      <c r="O32" s="38">
        <v>0</v>
      </c>
      <c r="P32" s="42" t="s">
        <v>102</v>
      </c>
      <c r="Q32" s="40">
        <v>18578.28096</v>
      </c>
      <c r="R32" s="29" t="s">
        <v>37</v>
      </c>
      <c r="S32" s="48">
        <v>1</v>
      </c>
      <c r="T32" s="51">
        <f t="shared" si="0"/>
        <v>18578.28096</v>
      </c>
      <c r="U32" s="52" t="s">
        <v>93</v>
      </c>
      <c r="V32" s="44" t="s">
        <v>103</v>
      </c>
      <c r="W32" s="43"/>
    </row>
    <row r="33" ht="43.149999999999999" customHeight="1">
      <c r="A33" s="25">
        <v>25</v>
      </c>
      <c r="B33" s="53">
        <v>46154</v>
      </c>
      <c r="C33" s="25">
        <v>0</v>
      </c>
      <c r="D33" s="25">
        <v>0</v>
      </c>
      <c r="E33" s="25">
        <v>0</v>
      </c>
      <c r="F33" s="25">
        <v>0</v>
      </c>
      <c r="G33" s="13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42">
        <v>0</v>
      </c>
      <c r="N33" s="38">
        <v>1</v>
      </c>
      <c r="O33" s="38">
        <v>0</v>
      </c>
      <c r="P33" s="42" t="s">
        <v>104</v>
      </c>
      <c r="Q33" s="40">
        <v>600</v>
      </c>
      <c r="R33" s="29" t="s">
        <v>37</v>
      </c>
      <c r="S33" s="48">
        <v>1</v>
      </c>
      <c r="T33" s="51">
        <f t="shared" si="0"/>
        <v>600</v>
      </c>
      <c r="U33" s="52" t="s">
        <v>105</v>
      </c>
      <c r="V33" s="44" t="s">
        <v>106</v>
      </c>
      <c r="W33" s="43"/>
    </row>
    <row r="34" ht="43.149999999999999" customHeight="1">
      <c r="A34" s="33">
        <v>26</v>
      </c>
      <c r="B34" s="53">
        <v>46155</v>
      </c>
      <c r="C34" s="25">
        <v>0</v>
      </c>
      <c r="D34" s="25">
        <v>0</v>
      </c>
      <c r="E34" s="25">
        <v>0</v>
      </c>
      <c r="F34" s="25">
        <v>0</v>
      </c>
      <c r="G34" s="13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42">
        <v>0</v>
      </c>
      <c r="N34" s="38">
        <v>1</v>
      </c>
      <c r="O34" s="38">
        <v>0</v>
      </c>
      <c r="P34" s="42" t="s">
        <v>107</v>
      </c>
      <c r="Q34" s="40">
        <v>900</v>
      </c>
      <c r="R34" s="29" t="s">
        <v>37</v>
      </c>
      <c r="S34" s="48">
        <v>1</v>
      </c>
      <c r="T34" s="51">
        <f t="shared" si="0"/>
        <v>900</v>
      </c>
      <c r="U34" s="52" t="s">
        <v>108</v>
      </c>
      <c r="V34" s="44" t="s">
        <v>109</v>
      </c>
      <c r="W34" s="43"/>
    </row>
    <row r="35" ht="43.149999999999999" customHeight="1">
      <c r="A35" s="25">
        <v>27</v>
      </c>
      <c r="B35" s="53">
        <v>46156</v>
      </c>
      <c r="C35" s="25">
        <v>0</v>
      </c>
      <c r="D35" s="25">
        <v>0</v>
      </c>
      <c r="E35" s="25">
        <v>0</v>
      </c>
      <c r="F35" s="25">
        <v>0</v>
      </c>
      <c r="G35" s="13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42">
        <v>0</v>
      </c>
      <c r="N35" s="38">
        <v>1</v>
      </c>
      <c r="O35" s="38">
        <v>0</v>
      </c>
      <c r="P35" s="42" t="s">
        <v>110</v>
      </c>
      <c r="Q35" s="40">
        <v>1523.914</v>
      </c>
      <c r="R35" s="29" t="s">
        <v>37</v>
      </c>
      <c r="S35" s="48">
        <v>1</v>
      </c>
      <c r="T35" s="51">
        <f t="shared" si="0"/>
        <v>1523.914</v>
      </c>
      <c r="U35" s="52" t="s">
        <v>111</v>
      </c>
      <c r="V35" s="44" t="s">
        <v>112</v>
      </c>
      <c r="W35" s="43"/>
    </row>
    <row r="36" ht="43.149999999999999" customHeight="1">
      <c r="A36" s="33">
        <v>28</v>
      </c>
      <c r="B36" s="53">
        <v>46163</v>
      </c>
      <c r="C36" s="25">
        <v>0</v>
      </c>
      <c r="D36" s="25">
        <v>0</v>
      </c>
      <c r="E36" s="25">
        <v>0</v>
      </c>
      <c r="F36" s="25">
        <v>0</v>
      </c>
      <c r="G36" s="13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42">
        <v>0</v>
      </c>
      <c r="N36" s="38">
        <v>1</v>
      </c>
      <c r="O36" s="38">
        <v>0</v>
      </c>
      <c r="P36" s="42" t="s">
        <v>113</v>
      </c>
      <c r="Q36" s="40">
        <v>600</v>
      </c>
      <c r="R36" s="29" t="s">
        <v>37</v>
      </c>
      <c r="S36" s="48">
        <v>1</v>
      </c>
      <c r="T36" s="51">
        <f t="shared" si="0"/>
        <v>600</v>
      </c>
      <c r="U36" s="52" t="s">
        <v>114</v>
      </c>
      <c r="V36" s="44" t="s">
        <v>115</v>
      </c>
      <c r="W36" s="43"/>
    </row>
    <row r="37" ht="42.75" customHeight="1">
      <c r="A37" s="25">
        <v>29</v>
      </c>
      <c r="B37" s="53">
        <v>46171</v>
      </c>
      <c r="C37" s="25">
        <v>0</v>
      </c>
      <c r="D37" s="25">
        <v>0</v>
      </c>
      <c r="E37" s="25">
        <v>0</v>
      </c>
      <c r="F37" s="25">
        <v>0</v>
      </c>
      <c r="G37" s="13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42">
        <v>0</v>
      </c>
      <c r="N37" s="38">
        <v>1</v>
      </c>
      <c r="O37" s="38">
        <v>0</v>
      </c>
      <c r="P37" s="42" t="s">
        <v>116</v>
      </c>
      <c r="Q37" s="40">
        <v>500</v>
      </c>
      <c r="R37" s="29" t="s">
        <v>37</v>
      </c>
      <c r="S37" s="48">
        <v>1</v>
      </c>
      <c r="T37" s="51">
        <f t="shared" si="0"/>
        <v>500</v>
      </c>
      <c r="U37" s="52" t="s">
        <v>117</v>
      </c>
      <c r="V37" s="44" t="s">
        <v>118</v>
      </c>
      <c r="W37" s="43"/>
    </row>
    <row r="38" ht="42.75" customHeight="1">
      <c r="A38" s="33">
        <v>30</v>
      </c>
      <c r="B38" s="53">
        <v>46174</v>
      </c>
      <c r="C38" s="25">
        <v>0</v>
      </c>
      <c r="D38" s="25">
        <v>0</v>
      </c>
      <c r="E38" s="25">
        <v>0</v>
      </c>
      <c r="F38" s="25">
        <v>0</v>
      </c>
      <c r="G38" s="13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42">
        <v>0</v>
      </c>
      <c r="N38" s="38">
        <v>1</v>
      </c>
      <c r="O38" s="38">
        <v>0</v>
      </c>
      <c r="P38" s="42" t="s">
        <v>119</v>
      </c>
      <c r="Q38" s="40">
        <v>750</v>
      </c>
      <c r="R38" s="29" t="s">
        <v>120</v>
      </c>
      <c r="S38" s="48">
        <v>1</v>
      </c>
      <c r="T38" s="51">
        <f>Q38*S38</f>
        <v>750</v>
      </c>
      <c r="U38" s="52" t="s">
        <v>121</v>
      </c>
      <c r="V38" s="44" t="s">
        <v>122</v>
      </c>
      <c r="W38" s="43"/>
    </row>
    <row r="39" ht="42.75" customHeight="1">
      <c r="A39" s="25">
        <v>31</v>
      </c>
      <c r="B39" s="53">
        <v>46174</v>
      </c>
      <c r="C39" s="25">
        <v>0</v>
      </c>
      <c r="D39" s="25">
        <v>0</v>
      </c>
      <c r="E39" s="25">
        <v>0</v>
      </c>
      <c r="F39" s="25">
        <v>0</v>
      </c>
      <c r="G39" s="13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42">
        <v>0</v>
      </c>
      <c r="N39" s="38">
        <v>1</v>
      </c>
      <c r="O39" s="38">
        <v>0</v>
      </c>
      <c r="P39" s="42" t="s">
        <v>119</v>
      </c>
      <c r="Q39" s="40">
        <v>750</v>
      </c>
      <c r="R39" s="29" t="s">
        <v>120</v>
      </c>
      <c r="S39" s="48">
        <v>1</v>
      </c>
      <c r="T39" s="51">
        <f>Q39*S39</f>
        <v>750</v>
      </c>
      <c r="U39" s="52" t="s">
        <v>121</v>
      </c>
      <c r="V39" s="44" t="s">
        <v>123</v>
      </c>
      <c r="W39" s="43"/>
    </row>
    <row r="40" ht="42.75" customHeight="1">
      <c r="A40" s="33">
        <v>32</v>
      </c>
      <c r="B40" s="53">
        <v>46174</v>
      </c>
      <c r="C40" s="25">
        <v>0</v>
      </c>
      <c r="D40" s="25">
        <v>0</v>
      </c>
      <c r="E40" s="25">
        <v>0</v>
      </c>
      <c r="F40" s="25">
        <v>0</v>
      </c>
      <c r="G40" s="13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42">
        <v>0</v>
      </c>
      <c r="N40" s="38">
        <v>1</v>
      </c>
      <c r="O40" s="38">
        <v>0</v>
      </c>
      <c r="P40" s="46" t="s">
        <v>119</v>
      </c>
      <c r="Q40" s="40">
        <v>750</v>
      </c>
      <c r="R40" s="29" t="s">
        <v>120</v>
      </c>
      <c r="S40" s="48">
        <v>2</v>
      </c>
      <c r="T40" s="51">
        <f>Q40*S40</f>
        <v>1500</v>
      </c>
      <c r="U40" s="52" t="s">
        <v>121</v>
      </c>
      <c r="V40" s="44" t="s">
        <v>124</v>
      </c>
      <c r="W40" s="43"/>
    </row>
    <row r="41" ht="42.75" customHeight="1">
      <c r="A41" s="25">
        <v>33</v>
      </c>
      <c r="B41" s="53">
        <v>46174</v>
      </c>
      <c r="C41" s="25">
        <v>0</v>
      </c>
      <c r="D41" s="25">
        <v>0</v>
      </c>
      <c r="E41" s="25">
        <v>0</v>
      </c>
      <c r="F41" s="25">
        <v>0</v>
      </c>
      <c r="G41" s="13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42">
        <v>0</v>
      </c>
      <c r="N41" s="38">
        <v>1</v>
      </c>
      <c r="O41" s="38">
        <v>0</v>
      </c>
      <c r="P41" s="46" t="s">
        <v>119</v>
      </c>
      <c r="Q41" s="40">
        <v>750</v>
      </c>
      <c r="R41" s="54" t="s">
        <v>120</v>
      </c>
      <c r="S41" s="48">
        <v>1</v>
      </c>
      <c r="T41" s="51">
        <f>Q41*S41</f>
        <v>750</v>
      </c>
      <c r="U41" s="52" t="s">
        <v>121</v>
      </c>
      <c r="V41" s="44" t="s">
        <v>125</v>
      </c>
      <c r="W41" s="43"/>
    </row>
    <row r="42" ht="42.75" customHeight="1">
      <c r="A42" s="33">
        <v>34</v>
      </c>
      <c r="B42" s="53">
        <v>46174</v>
      </c>
      <c r="C42" s="25">
        <v>0</v>
      </c>
      <c r="D42" s="25">
        <v>0</v>
      </c>
      <c r="E42" s="25">
        <v>0</v>
      </c>
      <c r="F42" s="25">
        <v>0</v>
      </c>
      <c r="G42" s="13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42">
        <v>0</v>
      </c>
      <c r="N42" s="38">
        <v>1</v>
      </c>
      <c r="O42" s="38">
        <v>0</v>
      </c>
      <c r="P42" s="42" t="s">
        <v>126</v>
      </c>
      <c r="Q42" s="55">
        <v>44.824060000000003</v>
      </c>
      <c r="R42" s="56" t="s">
        <v>37</v>
      </c>
      <c r="S42" s="57">
        <v>1</v>
      </c>
      <c r="T42" s="51">
        <f>Q42*S42</f>
        <v>44.824060000000003</v>
      </c>
      <c r="U42" s="52" t="s">
        <v>127</v>
      </c>
      <c r="V42" s="44" t="s">
        <v>128</v>
      </c>
      <c r="W42" s="43"/>
    </row>
    <row r="43" ht="85.5" customHeight="1">
      <c r="A43" s="25">
        <v>35</v>
      </c>
      <c r="B43" s="53">
        <v>46178</v>
      </c>
      <c r="C43" s="25">
        <v>0</v>
      </c>
      <c r="D43" s="25">
        <v>0</v>
      </c>
      <c r="E43" s="25">
        <v>0</v>
      </c>
      <c r="F43" s="25">
        <v>0</v>
      </c>
      <c r="G43" s="13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42">
        <v>0</v>
      </c>
      <c r="N43" s="38">
        <v>1</v>
      </c>
      <c r="O43" s="38">
        <v>0</v>
      </c>
      <c r="P43" s="42" t="s">
        <v>129</v>
      </c>
      <c r="Q43" s="58">
        <v>9.63809</v>
      </c>
      <c r="R43" s="56" t="s">
        <v>37</v>
      </c>
      <c r="S43" s="57">
        <v>1</v>
      </c>
      <c r="T43" s="51">
        <f>Q43*S43</f>
        <v>9.63809</v>
      </c>
      <c r="U43" s="52" t="s">
        <v>130</v>
      </c>
      <c r="V43" s="44" t="s">
        <v>131</v>
      </c>
      <c r="W43" s="43"/>
    </row>
    <row r="44" ht="85.5" customHeight="1">
      <c r="A44" s="33">
        <v>36</v>
      </c>
      <c r="B44" s="53">
        <v>46183</v>
      </c>
      <c r="C44" s="25">
        <v>0</v>
      </c>
      <c r="D44" s="25">
        <v>0</v>
      </c>
      <c r="E44" s="25">
        <v>0</v>
      </c>
      <c r="F44" s="25">
        <v>0</v>
      </c>
      <c r="G44" s="13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42" t="s">
        <v>132</v>
      </c>
      <c r="N44" s="38">
        <v>0</v>
      </c>
      <c r="O44" s="38">
        <v>0</v>
      </c>
      <c r="P44" s="42" t="s">
        <v>133</v>
      </c>
      <c r="Q44" s="58">
        <v>12738.769910000001</v>
      </c>
      <c r="R44" s="56" t="s">
        <v>37</v>
      </c>
      <c r="S44" s="57">
        <v>1</v>
      </c>
      <c r="T44" s="51">
        <f>Q44*S44</f>
        <v>12738.769910000001</v>
      </c>
      <c r="U44" s="52" t="s">
        <v>134</v>
      </c>
      <c r="V44" s="44" t="s">
        <v>135</v>
      </c>
      <c r="W44" s="43"/>
    </row>
    <row r="45" ht="85.5" customHeight="1">
      <c r="A45" s="25">
        <v>37</v>
      </c>
      <c r="B45" s="53">
        <v>46179</v>
      </c>
      <c r="C45" s="25">
        <v>0</v>
      </c>
      <c r="D45" s="25">
        <v>0</v>
      </c>
      <c r="E45" s="25">
        <v>0</v>
      </c>
      <c r="F45" s="25">
        <v>0</v>
      </c>
      <c r="G45" s="13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42">
        <v>0</v>
      </c>
      <c r="N45" s="38">
        <v>1</v>
      </c>
      <c r="O45" s="38">
        <v>0</v>
      </c>
      <c r="P45" s="42" t="s">
        <v>136</v>
      </c>
      <c r="Q45" s="58">
        <v>200</v>
      </c>
      <c r="R45" s="56" t="s">
        <v>37</v>
      </c>
      <c r="S45" s="59">
        <v>1</v>
      </c>
      <c r="T45" s="51">
        <v>200</v>
      </c>
      <c r="U45" s="52" t="s">
        <v>137</v>
      </c>
      <c r="V45" s="44" t="s">
        <v>138</v>
      </c>
      <c r="W45" s="43"/>
    </row>
    <row r="46" ht="85.5" customHeight="1">
      <c r="A46" s="33">
        <v>38</v>
      </c>
      <c r="B46" s="53">
        <v>46191</v>
      </c>
      <c r="C46" s="25">
        <v>0</v>
      </c>
      <c r="D46" s="25">
        <v>0</v>
      </c>
      <c r="E46" s="25">
        <v>0</v>
      </c>
      <c r="F46" s="25">
        <v>0</v>
      </c>
      <c r="G46" s="13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42">
        <v>0</v>
      </c>
      <c r="N46" s="38">
        <v>0</v>
      </c>
      <c r="O46" s="60" t="s">
        <v>139</v>
      </c>
      <c r="P46" s="42" t="s">
        <v>140</v>
      </c>
      <c r="Q46" s="58">
        <v>208.59072</v>
      </c>
      <c r="R46" s="56" t="s">
        <v>37</v>
      </c>
      <c r="S46" s="57">
        <v>1</v>
      </c>
      <c r="T46" s="51">
        <f>Q46*S46</f>
        <v>208.59072</v>
      </c>
      <c r="U46" s="52" t="s">
        <v>141</v>
      </c>
      <c r="V46" s="44" t="s">
        <v>142</v>
      </c>
      <c r="W46" s="43"/>
    </row>
    <row r="47" ht="85.5" customHeight="1">
      <c r="A47" s="25">
        <v>39</v>
      </c>
      <c r="B47" s="53">
        <v>46195</v>
      </c>
      <c r="C47" s="25">
        <v>0</v>
      </c>
      <c r="D47" s="25">
        <v>0</v>
      </c>
      <c r="E47" s="25">
        <v>0</v>
      </c>
      <c r="F47" s="25">
        <v>0</v>
      </c>
      <c r="G47" s="13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42" t="s">
        <v>143</v>
      </c>
      <c r="N47" s="38">
        <v>0</v>
      </c>
      <c r="O47" s="38">
        <v>0</v>
      </c>
      <c r="P47" s="42" t="s">
        <v>144</v>
      </c>
      <c r="Q47" s="58">
        <v>30292.546859999999</v>
      </c>
      <c r="R47" s="56" t="s">
        <v>37</v>
      </c>
      <c r="S47" s="57">
        <v>1</v>
      </c>
      <c r="T47" s="51">
        <f>Q47*S47</f>
        <v>30292.546859999999</v>
      </c>
      <c r="U47" s="52" t="s">
        <v>145</v>
      </c>
      <c r="V47" s="44" t="s">
        <v>146</v>
      </c>
      <c r="W47" s="43"/>
    </row>
    <row r="48" ht="42.75" customHeight="1">
      <c r="A48" s="33">
        <v>40</v>
      </c>
      <c r="B48" s="53">
        <v>46196</v>
      </c>
      <c r="C48" s="25">
        <v>0</v>
      </c>
      <c r="D48" s="25">
        <v>0</v>
      </c>
      <c r="E48" s="25">
        <v>0</v>
      </c>
      <c r="F48" s="25">
        <v>0</v>
      </c>
      <c r="G48" s="13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42">
        <v>0</v>
      </c>
      <c r="N48" s="38">
        <v>1</v>
      </c>
      <c r="O48" s="38">
        <v>0</v>
      </c>
      <c r="P48" s="42" t="s">
        <v>147</v>
      </c>
      <c r="Q48" s="58">
        <v>97.125</v>
      </c>
      <c r="R48" s="56" t="s">
        <v>37</v>
      </c>
      <c r="S48" s="57">
        <v>1</v>
      </c>
      <c r="T48" s="51">
        <f>Q48*S48</f>
        <v>97.125</v>
      </c>
      <c r="U48" s="52" t="s">
        <v>148</v>
      </c>
      <c r="V48" s="44" t="s">
        <v>149</v>
      </c>
      <c r="W48" s="43"/>
    </row>
    <row r="49" ht="42.75" customHeight="1">
      <c r="A49" s="25">
        <v>41</v>
      </c>
      <c r="B49" s="53">
        <v>46199</v>
      </c>
      <c r="C49" s="25">
        <v>0</v>
      </c>
      <c r="D49" s="25">
        <v>0</v>
      </c>
      <c r="E49" s="25">
        <v>0</v>
      </c>
      <c r="F49" s="25">
        <v>0</v>
      </c>
      <c r="G49" s="13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42">
        <v>0</v>
      </c>
      <c r="N49" s="38">
        <v>0</v>
      </c>
      <c r="O49" s="61" t="s">
        <v>150</v>
      </c>
      <c r="P49" s="42" t="s">
        <v>151</v>
      </c>
      <c r="Q49" s="58">
        <v>228.38399999999999</v>
      </c>
      <c r="R49" s="56" t="s">
        <v>37</v>
      </c>
      <c r="S49" s="57">
        <v>1</v>
      </c>
      <c r="T49" s="51">
        <f>Q49*S49</f>
        <v>228.38399999999999</v>
      </c>
      <c r="U49" s="52" t="s">
        <v>58</v>
      </c>
      <c r="V49" s="44" t="s">
        <v>152</v>
      </c>
      <c r="W49" s="43"/>
    </row>
    <row r="50" ht="42.75" customHeight="1">
      <c r="A50" s="33">
        <v>42</v>
      </c>
      <c r="B50" s="53">
        <v>46202</v>
      </c>
      <c r="C50" s="25">
        <v>0</v>
      </c>
      <c r="D50" s="25">
        <v>0</v>
      </c>
      <c r="E50" s="25">
        <v>0</v>
      </c>
      <c r="F50" s="25">
        <v>0</v>
      </c>
      <c r="G50" s="13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42" t="s">
        <v>153</v>
      </c>
      <c r="N50" s="38">
        <v>0</v>
      </c>
      <c r="O50" s="38">
        <v>0</v>
      </c>
      <c r="P50" s="42" t="s">
        <v>154</v>
      </c>
      <c r="Q50" s="58">
        <v>2498.9870000000001</v>
      </c>
      <c r="R50" s="56" t="s">
        <v>37</v>
      </c>
      <c r="S50" s="57">
        <v>1</v>
      </c>
      <c r="T50" s="51">
        <f>Q50*S50</f>
        <v>2498.9870000000001</v>
      </c>
      <c r="U50" s="52" t="s">
        <v>155</v>
      </c>
      <c r="V50" s="44" t="s">
        <v>156</v>
      </c>
      <c r="W50" s="43"/>
    </row>
    <row r="51" ht="42.75" customHeight="1">
      <c r="A51" s="25">
        <v>43</v>
      </c>
      <c r="B51" s="53"/>
      <c r="C51" s="25"/>
      <c r="D51" s="25"/>
      <c r="E51" s="25"/>
      <c r="F51" s="25"/>
      <c r="G51" s="13"/>
      <c r="H51" s="25"/>
      <c r="I51" s="25"/>
      <c r="J51" s="25"/>
      <c r="K51" s="25"/>
      <c r="L51" s="25"/>
      <c r="M51" s="42"/>
      <c r="N51" s="38"/>
      <c r="O51" s="38"/>
      <c r="P51" s="42"/>
      <c r="Q51" s="58"/>
      <c r="R51" s="56"/>
      <c r="S51" s="57"/>
      <c r="T51" s="51">
        <f>Q51*S51</f>
        <v>0</v>
      </c>
      <c r="U51" s="52"/>
      <c r="V51" s="44"/>
      <c r="W51" s="43"/>
    </row>
    <row r="52" ht="42.75" customHeight="1">
      <c r="A52" s="33">
        <v>44</v>
      </c>
      <c r="B52" s="53"/>
      <c r="C52" s="25"/>
      <c r="D52" s="25"/>
      <c r="E52" s="25"/>
      <c r="F52" s="25"/>
      <c r="G52" s="13"/>
      <c r="H52" s="25"/>
      <c r="I52" s="25"/>
      <c r="J52" s="25"/>
      <c r="K52" s="25"/>
      <c r="L52" s="25"/>
      <c r="M52" s="42"/>
      <c r="N52" s="38"/>
      <c r="O52" s="38"/>
      <c r="P52" s="42"/>
      <c r="Q52" s="58"/>
      <c r="R52" s="56"/>
      <c r="S52" s="57"/>
      <c r="T52" s="51"/>
      <c r="U52" s="52"/>
      <c r="V52" s="44"/>
      <c r="W52" s="43"/>
    </row>
    <row r="53" ht="42.75" customHeight="1">
      <c r="A53" s="25">
        <v>45</v>
      </c>
      <c r="B53" s="53"/>
      <c r="C53" s="25"/>
      <c r="D53" s="25"/>
      <c r="E53" s="25"/>
      <c r="F53" s="25"/>
      <c r="G53" s="13"/>
      <c r="H53" s="25"/>
      <c r="I53" s="25"/>
      <c r="J53" s="25"/>
      <c r="K53" s="25"/>
      <c r="L53" s="25"/>
      <c r="M53" s="42"/>
      <c r="N53" s="38"/>
      <c r="O53" s="38"/>
      <c r="P53" s="42"/>
      <c r="Q53" s="40"/>
      <c r="R53" s="62"/>
      <c r="S53" s="48"/>
      <c r="T53" s="51"/>
      <c r="U53" s="52"/>
      <c r="V53" s="44"/>
      <c r="W53" s="43"/>
    </row>
    <row r="54" ht="42.75" customHeight="1">
      <c r="A54" s="33">
        <v>46</v>
      </c>
      <c r="B54" s="53"/>
      <c r="C54" s="25"/>
      <c r="D54" s="25"/>
      <c r="E54" s="25"/>
      <c r="F54" s="25"/>
      <c r="G54" s="13"/>
      <c r="H54" s="25"/>
      <c r="I54" s="25"/>
      <c r="J54" s="25"/>
      <c r="K54" s="25"/>
      <c r="L54" s="25"/>
      <c r="M54" s="42"/>
      <c r="N54" s="38"/>
      <c r="O54" s="38"/>
      <c r="P54" s="42"/>
      <c r="Q54" s="40"/>
      <c r="R54" s="29"/>
      <c r="S54" s="48"/>
      <c r="T54" s="51"/>
      <c r="U54" s="52"/>
      <c r="V54" s="44"/>
      <c r="W54" s="43"/>
    </row>
    <row r="55" ht="42.75" customHeight="1">
      <c r="A55" s="25">
        <v>47</v>
      </c>
      <c r="B55" s="53"/>
      <c r="C55" s="25"/>
      <c r="D55" s="25"/>
      <c r="E55" s="25"/>
      <c r="F55" s="25"/>
      <c r="G55" s="13"/>
      <c r="H55" s="25"/>
      <c r="I55" s="25"/>
      <c r="J55" s="25"/>
      <c r="K55" s="25"/>
      <c r="L55" s="25"/>
      <c r="M55" s="42"/>
      <c r="N55" s="38"/>
      <c r="O55" s="38"/>
      <c r="P55" s="42"/>
      <c r="Q55" s="40"/>
      <c r="R55" s="29"/>
      <c r="S55" s="48"/>
      <c r="T55" s="51"/>
      <c r="U55" s="52"/>
      <c r="V55" s="44"/>
      <c r="W55" s="43"/>
    </row>
    <row r="56" ht="42.75" customHeight="1">
      <c r="A56" s="33">
        <v>48</v>
      </c>
      <c r="B56" s="53"/>
      <c r="C56" s="25"/>
      <c r="D56" s="25"/>
      <c r="E56" s="25"/>
      <c r="F56" s="25"/>
      <c r="G56" s="13"/>
      <c r="H56" s="25"/>
      <c r="I56" s="25"/>
      <c r="J56" s="25"/>
      <c r="K56" s="25"/>
      <c r="L56" s="25"/>
      <c r="M56" s="42"/>
      <c r="N56" s="38"/>
      <c r="O56" s="38"/>
      <c r="P56" s="42"/>
      <c r="Q56" s="40"/>
      <c r="R56" s="29"/>
      <c r="S56" s="48"/>
      <c r="T56" s="51"/>
      <c r="U56" s="52"/>
      <c r="V56" s="44"/>
      <c r="W56" s="43"/>
    </row>
    <row r="57" ht="42.75" customHeight="1">
      <c r="A57" s="25">
        <v>49</v>
      </c>
      <c r="B57" s="53"/>
      <c r="C57" s="25"/>
      <c r="D57" s="25"/>
      <c r="E57" s="25"/>
      <c r="F57" s="25"/>
      <c r="G57" s="13"/>
      <c r="H57" s="25"/>
      <c r="I57" s="25"/>
      <c r="J57" s="25"/>
      <c r="K57" s="25"/>
      <c r="L57" s="25"/>
      <c r="M57" s="42"/>
      <c r="N57" s="38"/>
      <c r="O57" s="38"/>
      <c r="P57" s="42"/>
      <c r="Q57" s="40"/>
      <c r="R57" s="29"/>
      <c r="S57" s="48"/>
      <c r="T57" s="51"/>
      <c r="U57" s="52"/>
      <c r="V57" s="44"/>
      <c r="W57" s="43"/>
    </row>
    <row r="58" ht="42.75" customHeight="1">
      <c r="A58" s="33">
        <v>50</v>
      </c>
      <c r="B58" s="53"/>
      <c r="C58" s="25"/>
      <c r="D58" s="25"/>
      <c r="E58" s="25"/>
      <c r="F58" s="25"/>
      <c r="G58" s="13"/>
      <c r="H58" s="25"/>
      <c r="I58" s="25"/>
      <c r="J58" s="25"/>
      <c r="K58" s="25"/>
      <c r="L58" s="25"/>
      <c r="M58" s="42"/>
      <c r="N58" s="38"/>
      <c r="O58" s="38"/>
      <c r="P58" s="42"/>
      <c r="Q58" s="40"/>
      <c r="R58" s="29"/>
      <c r="S58" s="48"/>
      <c r="T58" s="51"/>
      <c r="U58" s="52"/>
      <c r="V58" s="44"/>
      <c r="W58" s="43"/>
    </row>
    <row r="59" ht="42.75" customHeight="1">
      <c r="A59" s="33"/>
    </row>
    <row r="62" ht="16.5">
      <c r="A62" s="63"/>
    </row>
    <row r="64" ht="16.5">
      <c r="A64" s="63"/>
    </row>
    <row r="67" ht="16.5">
      <c r="A67" s="63"/>
    </row>
    <row r="69" ht="15.75">
      <c r="A69" s="63"/>
    </row>
    <row r="72" ht="15.75">
      <c r="A72" s="63"/>
    </row>
    <row r="74" ht="15.75">
      <c r="A74" s="63"/>
    </row>
    <row r="77" ht="15.75">
      <c r="A77" s="63"/>
    </row>
    <row r="79" ht="15.75">
      <c r="A79" s="63"/>
    </row>
    <row r="82" ht="15.75">
      <c r="A82" s="63"/>
    </row>
    <row r="84" ht="15.75">
      <c r="A84" s="63"/>
    </row>
    <row r="87" ht="15.75">
      <c r="A87" s="63"/>
    </row>
    <row r="89" ht="15.75">
      <c r="A89" s="63"/>
    </row>
    <row r="92" ht="15.75">
      <c r="A92" s="63"/>
    </row>
    <row r="94" ht="15.75">
      <c r="A94" s="63"/>
    </row>
    <row r="97" ht="15.75">
      <c r="A97" s="63"/>
    </row>
    <row r="99" ht="15.75">
      <c r="A99" s="63"/>
    </row>
    <row r="102" ht="15.75">
      <c r="A102" s="63"/>
    </row>
    <row r="104" ht="15.75">
      <c r="A104" s="63"/>
    </row>
    <row r="107" ht="15.75">
      <c r="A107" s="63"/>
    </row>
    <row r="109" ht="15.75">
      <c r="A109" s="63"/>
    </row>
    <row r="112" ht="15.75">
      <c r="A112" s="63"/>
    </row>
    <row r="114" ht="15.75">
      <c r="A114" s="63"/>
    </row>
    <row r="117" ht="15.75">
      <c r="A117" s="63"/>
    </row>
    <row r="119" ht="15.75">
      <c r="A119" s="63"/>
    </row>
    <row r="122" ht="15.75">
      <c r="A122" s="63"/>
    </row>
    <row r="124" ht="15.75">
      <c r="A124" s="63"/>
    </row>
    <row r="127" ht="15.75">
      <c r="A127" s="63"/>
    </row>
    <row r="129" ht="15.75">
      <c r="A129" s="63"/>
    </row>
    <row r="132" ht="15.75">
      <c r="A132" s="63"/>
    </row>
    <row r="134" ht="15.75">
      <c r="A134" s="63"/>
    </row>
    <row r="137" ht="15.75">
      <c r="A137" s="63"/>
    </row>
    <row r="139" ht="15.75">
      <c r="A139" s="63"/>
    </row>
    <row r="142" ht="15.75">
      <c r="A142" s="63"/>
    </row>
    <row r="144" ht="15.75">
      <c r="A144" s="63"/>
    </row>
    <row r="147" ht="15.75">
      <c r="A147" s="63"/>
    </row>
    <row r="149" ht="15.75">
      <c r="A149" s="63"/>
    </row>
    <row r="152" ht="15.75">
      <c r="A152" s="63"/>
    </row>
    <row r="154" ht="15.75">
      <c r="A154" s="63"/>
    </row>
    <row r="157" ht="15.75">
      <c r="A157" s="63"/>
    </row>
    <row r="159" ht="15.75">
      <c r="A159" s="63"/>
    </row>
    <row r="162" ht="15.75">
      <c r="A162" s="63"/>
    </row>
    <row r="164" ht="15.75">
      <c r="A164" s="63"/>
    </row>
    <row r="167" ht="15.75">
      <c r="A167" s="63"/>
    </row>
    <row r="169" ht="15.75">
      <c r="A169" s="63"/>
    </row>
    <row r="172" ht="15.75">
      <c r="A172" s="63"/>
    </row>
    <row r="174" ht="15.75">
      <c r="A174" s="63"/>
    </row>
    <row r="177" ht="15.75">
      <c r="A177" s="63"/>
    </row>
    <row r="179" ht="15.75">
      <c r="A179" s="63"/>
    </row>
    <row r="182" ht="15.75">
      <c r="A182" s="63"/>
    </row>
    <row r="184" ht="15.75">
      <c r="A184" s="63"/>
    </row>
    <row r="187" ht="15.75">
      <c r="A187" s="63"/>
    </row>
    <row r="189" ht="15.75">
      <c r="A189" s="63"/>
    </row>
    <row r="192" ht="15.75">
      <c r="A192" s="63"/>
    </row>
    <row r="194" ht="15.75">
      <c r="A194" s="63"/>
    </row>
    <row r="197" ht="15.75">
      <c r="A197" s="63"/>
    </row>
    <row r="199" ht="15.75">
      <c r="A199" s="63"/>
    </row>
    <row r="202" ht="15.75">
      <c r="A202" s="63"/>
    </row>
    <row r="204" ht="15.75">
      <c r="A204" s="63"/>
    </row>
    <row r="207" ht="15.75">
      <c r="A207" s="63"/>
    </row>
    <row r="209" ht="15.75">
      <c r="A209" s="63"/>
    </row>
    <row r="212" ht="15.75">
      <c r="A212" s="63"/>
    </row>
    <row r="214" ht="15.75">
      <c r="A214" s="63"/>
    </row>
    <row r="217" ht="15.75">
      <c r="A217" s="63"/>
    </row>
    <row r="219" ht="15.75">
      <c r="A219" s="63"/>
    </row>
    <row r="222" ht="15.75">
      <c r="A222" s="63"/>
    </row>
    <row r="224" ht="15.75">
      <c r="A224" s="63"/>
    </row>
    <row r="227" ht="15.75">
      <c r="A227" s="63"/>
    </row>
    <row r="229" ht="15.75">
      <c r="A229" s="63"/>
    </row>
    <row r="232" ht="15.75">
      <c r="A232" s="63"/>
    </row>
    <row r="234" ht="15.75">
      <c r="A234" s="63"/>
    </row>
    <row r="237" ht="15.75">
      <c r="A237" s="63"/>
    </row>
    <row r="239" ht="15.75">
      <c r="A239" s="63"/>
    </row>
    <row r="242" ht="15.75">
      <c r="A242" s="63"/>
    </row>
    <row r="244" ht="15.75">
      <c r="A244" s="63"/>
    </row>
    <row r="247" ht="15.75">
      <c r="A247" s="63"/>
    </row>
    <row r="249" ht="15.75">
      <c r="A249" s="63"/>
    </row>
    <row r="252" ht="15.75">
      <c r="A252" s="63"/>
    </row>
    <row r="254" ht="15.75">
      <c r="A254" s="63"/>
    </row>
    <row r="257" ht="15.75">
      <c r="A257" s="63"/>
    </row>
    <row r="259" ht="15.75">
      <c r="A259" s="63"/>
    </row>
    <row r="262" ht="15.75">
      <c r="A262" s="63"/>
    </row>
    <row r="264" ht="15.75">
      <c r="A264" s="63"/>
    </row>
    <row r="267" ht="15.75">
      <c r="A267" s="63"/>
    </row>
    <row r="269" ht="15.75">
      <c r="A269" s="63"/>
    </row>
    <row r="272" ht="15.75">
      <c r="A272" s="63"/>
    </row>
    <row r="274" ht="15.75">
      <c r="A274" s="63"/>
    </row>
    <row r="277" ht="15.75">
      <c r="A277" s="63"/>
    </row>
    <row r="279" ht="15.75">
      <c r="A279" s="63"/>
    </row>
    <row r="282" ht="15.75">
      <c r="A282" s="63"/>
    </row>
    <row r="284" ht="15.75">
      <c r="A284" s="63"/>
    </row>
    <row r="287" ht="15.75">
      <c r="A287" s="63"/>
    </row>
    <row r="289" ht="15.75">
      <c r="A289" s="63"/>
    </row>
    <row r="292" ht="15.75">
      <c r="A292" s="63"/>
    </row>
    <row r="294" ht="15.75">
      <c r="A294" s="63"/>
    </row>
    <row r="297" ht="15.75">
      <c r="A297" s="63"/>
    </row>
    <row r="299" ht="15.75">
      <c r="A299" s="63"/>
    </row>
    <row r="302" ht="15.75">
      <c r="A302" s="63"/>
    </row>
    <row r="304" ht="15.75">
      <c r="A304" s="63"/>
    </row>
    <row r="307" ht="15.75">
      <c r="A307" s="63"/>
    </row>
    <row r="309" ht="15.75">
      <c r="A309" s="63"/>
    </row>
    <row r="312" ht="15.75">
      <c r="A312" s="63"/>
    </row>
    <row r="314" ht="15.75">
      <c r="A314" s="63"/>
    </row>
    <row r="317" ht="15.75">
      <c r="A317" s="63"/>
    </row>
    <row r="319" ht="15.75">
      <c r="A319" s="63"/>
    </row>
    <row r="322" ht="15.75">
      <c r="A322" s="63"/>
    </row>
    <row r="324" ht="15.75">
      <c r="A324" s="63"/>
    </row>
    <row r="327" ht="15.75">
      <c r="A327" s="63"/>
    </row>
    <row r="329" ht="15.75">
      <c r="A329" s="63"/>
    </row>
    <row r="332" ht="15.75">
      <c r="A332" s="63"/>
    </row>
    <row r="334" ht="15.75">
      <c r="A334" s="63"/>
    </row>
    <row r="337" ht="15.75">
      <c r="A337" s="63"/>
    </row>
    <row r="339" ht="15.75">
      <c r="A339" s="63"/>
    </row>
    <row r="342" ht="15.75">
      <c r="A342" s="63"/>
    </row>
    <row r="344" ht="15.75">
      <c r="A344" s="63"/>
    </row>
    <row r="347" ht="15.75">
      <c r="A347" s="63"/>
    </row>
    <row r="349" ht="15.75">
      <c r="A349" s="63"/>
    </row>
    <row r="352" ht="15.75">
      <c r="A352" s="63"/>
    </row>
    <row r="354" ht="15.75">
      <c r="A354" s="63"/>
    </row>
    <row r="357" ht="15.75">
      <c r="A357" s="63"/>
    </row>
    <row r="359" ht="15.75">
      <c r="A359" s="63"/>
    </row>
    <row r="362" ht="15.75">
      <c r="A362" s="63"/>
    </row>
    <row r="364" ht="15.75">
      <c r="A364" s="63"/>
    </row>
    <row r="367" ht="15.75">
      <c r="A367" s="63"/>
    </row>
    <row r="369" ht="15.75">
      <c r="A369" s="63"/>
    </row>
    <row r="372" ht="15.75">
      <c r="A372" s="63"/>
    </row>
    <row r="374" ht="15.75">
      <c r="A374" s="63"/>
    </row>
    <row r="377" ht="15.75">
      <c r="A377" s="63"/>
    </row>
    <row r="379" ht="15.75">
      <c r="A379" s="63"/>
    </row>
    <row r="382" ht="15.75">
      <c r="A382" s="63"/>
    </row>
    <row r="384" ht="15.75">
      <c r="A384" s="63"/>
    </row>
    <row r="387" ht="15.75">
      <c r="A387" s="63"/>
    </row>
    <row r="389" ht="15.75">
      <c r="A389" s="63"/>
    </row>
    <row r="392" ht="15.75">
      <c r="A392" s="63"/>
    </row>
    <row r="394" ht="15.75">
      <c r="A394" s="63"/>
    </row>
    <row r="397" ht="15.75">
      <c r="A397" s="63"/>
    </row>
    <row r="399" ht="15.75">
      <c r="A399" s="63"/>
    </row>
    <row r="402" ht="15.75">
      <c r="A402" s="63"/>
    </row>
    <row r="404" ht="15.75">
      <c r="A404" s="63"/>
    </row>
    <row r="407" ht="15.75">
      <c r="A407" s="63"/>
    </row>
    <row r="409" ht="15.75">
      <c r="A409" s="63"/>
    </row>
    <row r="412" ht="15.75">
      <c r="A412" s="63"/>
    </row>
    <row r="414" ht="15.75">
      <c r="A414" s="63"/>
    </row>
    <row r="417" ht="15.75">
      <c r="A417" s="63"/>
    </row>
    <row r="419" ht="15.75">
      <c r="A419" s="63"/>
    </row>
    <row r="422" ht="15.75">
      <c r="A422" s="63"/>
    </row>
    <row r="424" ht="15.75">
      <c r="A424" s="63"/>
    </row>
    <row r="427" ht="15.75">
      <c r="A427" s="63"/>
    </row>
    <row r="429" ht="15.75">
      <c r="A429" s="63"/>
    </row>
    <row r="432" ht="15.75">
      <c r="A432" s="63"/>
    </row>
    <row r="434" ht="15.75">
      <c r="A434" s="63"/>
    </row>
    <row r="437" ht="15.75">
      <c r="A437" s="63"/>
    </row>
    <row r="439" ht="15.75">
      <c r="A439" s="63"/>
    </row>
    <row r="442" ht="15.75">
      <c r="A442" s="63"/>
    </row>
    <row r="444" ht="15.75">
      <c r="A444" s="63"/>
    </row>
    <row r="447" ht="15.75">
      <c r="A447" s="63"/>
    </row>
    <row r="449" ht="15.75">
      <c r="A449" s="63"/>
    </row>
    <row r="452" ht="15.75">
      <c r="A452" s="63"/>
    </row>
    <row r="454" ht="15.75">
      <c r="A454" s="63"/>
    </row>
    <row r="457" ht="15.75">
      <c r="A457" s="63"/>
    </row>
    <row r="459" ht="15.75">
      <c r="A459" s="63"/>
    </row>
    <row r="462" ht="15.75">
      <c r="A462" s="63"/>
    </row>
    <row r="464" ht="15.75">
      <c r="A464" s="63"/>
    </row>
    <row r="467" ht="15.75">
      <c r="A467" s="63"/>
    </row>
    <row r="469" ht="15.75">
      <c r="A469" s="63"/>
    </row>
    <row r="472" ht="15.75">
      <c r="A472" s="63"/>
    </row>
    <row r="474" ht="15.75">
      <c r="A474" s="63"/>
    </row>
    <row r="477" ht="15.75">
      <c r="A477" s="63"/>
    </row>
    <row r="479" ht="15.75">
      <c r="A479" s="63"/>
    </row>
    <row r="482" ht="15.75">
      <c r="A482" s="63"/>
    </row>
    <row r="484" ht="15.75">
      <c r="A484" s="63"/>
    </row>
    <row r="487" ht="15.75">
      <c r="A487" s="63"/>
    </row>
    <row r="489" ht="15.75">
      <c r="A489" s="63"/>
    </row>
    <row r="492" ht="15.75">
      <c r="A492" s="63"/>
    </row>
    <row r="494" ht="15.75">
      <c r="A494" s="63"/>
    </row>
    <row r="497" ht="15.75">
      <c r="A497" s="63"/>
    </row>
    <row r="499" ht="15.75">
      <c r="A499" s="63"/>
    </row>
    <row r="502" ht="15.75">
      <c r="A502" s="63"/>
    </row>
    <row r="504" ht="15.75">
      <c r="A504" s="63"/>
    </row>
    <row r="507" ht="15.75">
      <c r="A507" s="63"/>
    </row>
    <row r="509" ht="15.75">
      <c r="A509" s="63"/>
    </row>
    <row r="512" ht="15.75">
      <c r="A512" s="63"/>
    </row>
    <row r="514" ht="15.75">
      <c r="A514" s="63"/>
    </row>
    <row r="517" ht="15.75">
      <c r="A517" s="63"/>
    </row>
    <row r="519" ht="15.75">
      <c r="A519" s="63"/>
    </row>
    <row r="522" ht="15.75">
      <c r="A522" s="63"/>
    </row>
    <row r="524" ht="15.75">
      <c r="A524" s="63"/>
    </row>
    <row r="527" ht="15.75">
      <c r="A527" s="63"/>
    </row>
    <row r="529" ht="15.75">
      <c r="A529" s="63"/>
    </row>
    <row r="532" ht="15.75">
      <c r="A532" s="63"/>
    </row>
    <row r="534" ht="15.75">
      <c r="A534" s="63"/>
    </row>
    <row r="537" ht="15.75">
      <c r="A537" s="63"/>
    </row>
    <row r="539" ht="15.75">
      <c r="A539" s="63"/>
    </row>
    <row r="542" ht="15.75">
      <c r="A542" s="63"/>
    </row>
    <row r="544" ht="15.75">
      <c r="A544" s="63"/>
    </row>
    <row r="547" ht="15.75">
      <c r="A547" s="63"/>
    </row>
    <row r="549" ht="15.75">
      <c r="A549" s="63"/>
    </row>
    <row r="552" ht="15.75">
      <c r="A552" s="63"/>
    </row>
    <row r="554" ht="15.75">
      <c r="A554" s="63"/>
    </row>
    <row r="557" ht="15.75">
      <c r="A557" s="63"/>
    </row>
    <row r="559" ht="15.75">
      <c r="A559" s="63"/>
    </row>
    <row r="562" ht="15.75">
      <c r="A562" s="63"/>
    </row>
    <row r="564" ht="15.75">
      <c r="A564" s="63"/>
    </row>
    <row r="567" ht="15.75">
      <c r="A567" s="63"/>
    </row>
    <row r="569" ht="15.75">
      <c r="A569" s="63"/>
    </row>
    <row r="572" ht="15.75">
      <c r="A572" s="63"/>
    </row>
    <row r="574" ht="15.75">
      <c r="A574" s="63"/>
    </row>
    <row r="577" ht="15.75">
      <c r="A577" s="63"/>
    </row>
    <row r="579" ht="15.75">
      <c r="A579" s="63"/>
    </row>
    <row r="582" ht="15.75">
      <c r="A582" s="63"/>
    </row>
    <row r="584" ht="15.75">
      <c r="A584" s="63"/>
    </row>
    <row r="587" ht="15.75">
      <c r="A587" s="63"/>
    </row>
    <row r="589" ht="15.75">
      <c r="A589" s="63"/>
    </row>
    <row r="592" ht="15.75">
      <c r="A592" s="63"/>
    </row>
    <row r="594" ht="15.75">
      <c r="A594" s="63"/>
    </row>
    <row r="597" ht="15.75">
      <c r="A597" s="63"/>
    </row>
    <row r="599" ht="15.75">
      <c r="A599" s="63"/>
    </row>
    <row r="602" ht="15.75">
      <c r="A602" s="63"/>
    </row>
    <row r="604" ht="15.75">
      <c r="A604" s="63"/>
    </row>
    <row r="607" ht="15.75">
      <c r="A607" s="63"/>
    </row>
    <row r="609" ht="15.75">
      <c r="A609" s="63"/>
    </row>
    <row r="612" ht="15.75">
      <c r="A612" s="63"/>
    </row>
    <row r="614" ht="15.75">
      <c r="A614" s="63"/>
    </row>
    <row r="617" ht="15.75">
      <c r="A617" s="63"/>
    </row>
    <row r="619" ht="15.75">
      <c r="A619" s="63"/>
    </row>
    <row r="622" ht="15.75">
      <c r="A622" s="63"/>
    </row>
    <row r="624" ht="15.75">
      <c r="A624" s="63"/>
    </row>
    <row r="627" ht="15.75">
      <c r="A627" s="63"/>
    </row>
    <row r="629" ht="15.75">
      <c r="A629" s="63"/>
    </row>
    <row r="632" ht="15.75">
      <c r="A632" s="63"/>
    </row>
    <row r="634" ht="15.75">
      <c r="A634" s="63"/>
    </row>
    <row r="637" ht="15.75">
      <c r="A637" s="63"/>
    </row>
    <row r="639" ht="15.75">
      <c r="A639" s="63"/>
    </row>
    <row r="642" ht="15.75">
      <c r="A642" s="63"/>
    </row>
    <row r="644" ht="15.75">
      <c r="A644" s="63"/>
    </row>
    <row r="647" ht="15.75">
      <c r="A647" s="63"/>
    </row>
    <row r="649" ht="15.75">
      <c r="A649" s="63"/>
    </row>
    <row r="652" ht="15.75">
      <c r="A652" s="63"/>
    </row>
    <row r="654" ht="15.75">
      <c r="A654" s="63"/>
    </row>
    <row r="657" ht="15.75">
      <c r="A657" s="63"/>
    </row>
    <row r="659" ht="15.75">
      <c r="A659" s="63"/>
    </row>
    <row r="662" ht="15.75">
      <c r="A662" s="63"/>
    </row>
    <row r="664" ht="15.75">
      <c r="A664" s="63"/>
    </row>
    <row r="667" ht="15.75">
      <c r="A667" s="63"/>
    </row>
    <row r="669" ht="15.75">
      <c r="A669" s="63"/>
    </row>
    <row r="672" ht="15.75">
      <c r="A672" s="63"/>
    </row>
    <row r="674" ht="15.75">
      <c r="A674" s="63"/>
    </row>
    <row r="677" ht="15.75">
      <c r="A677" s="63"/>
    </row>
    <row r="679" ht="15.75">
      <c r="A679" s="63"/>
    </row>
    <row r="682" ht="15.75">
      <c r="A682" s="63"/>
    </row>
    <row r="684" ht="15.75">
      <c r="A684" s="63"/>
    </row>
    <row r="687" ht="15.75">
      <c r="A687" s="63"/>
    </row>
    <row r="689" ht="15.75">
      <c r="A689" s="63"/>
    </row>
    <row r="692" ht="15.75">
      <c r="A692" s="63"/>
    </row>
    <row r="694" ht="15.75">
      <c r="A694" s="63"/>
    </row>
    <row r="697" ht="15.75">
      <c r="A697" s="63"/>
    </row>
    <row r="699" ht="15.75">
      <c r="A699" s="63"/>
    </row>
    <row r="702" ht="15.75">
      <c r="A702" s="63"/>
    </row>
    <row r="704" ht="15.75">
      <c r="A704" s="63"/>
    </row>
    <row r="707" ht="15.75">
      <c r="A707" s="63"/>
    </row>
    <row r="709" ht="15.75">
      <c r="A709" s="63"/>
    </row>
    <row r="712" ht="15.75">
      <c r="A712" s="63"/>
    </row>
    <row r="714" ht="15.75">
      <c r="A714" s="63"/>
    </row>
    <row r="717" ht="15.75">
      <c r="A717" s="63"/>
    </row>
    <row r="719" ht="15.75">
      <c r="A719" s="63"/>
    </row>
    <row r="722" ht="15.75">
      <c r="A722" s="63"/>
    </row>
    <row r="724" ht="15.75">
      <c r="A724" s="63"/>
    </row>
    <row r="727" ht="15.75">
      <c r="A727" s="63"/>
    </row>
    <row r="729" ht="15.75">
      <c r="A729" s="63"/>
    </row>
    <row r="732" ht="15.75">
      <c r="A732" s="63"/>
    </row>
    <row r="734" ht="15.75">
      <c r="A734" s="63"/>
    </row>
    <row r="737" ht="15.75">
      <c r="A737" s="63"/>
    </row>
    <row r="739" ht="15.75">
      <c r="A739" s="63"/>
    </row>
    <row r="742" ht="15.75">
      <c r="A742" s="63"/>
    </row>
    <row r="744" ht="15.75">
      <c r="A744" s="63"/>
    </row>
    <row r="747" ht="15.75">
      <c r="A747" s="63"/>
    </row>
    <row r="749" ht="15.75">
      <c r="A749" s="63"/>
    </row>
    <row r="752" ht="15.75">
      <c r="A752" s="63"/>
    </row>
    <row r="754" ht="15.75">
      <c r="A754" s="63"/>
    </row>
    <row r="757" ht="15.75">
      <c r="A757" s="63"/>
    </row>
    <row r="759" ht="15.75">
      <c r="A759" s="63"/>
    </row>
    <row r="762" ht="15.75">
      <c r="A762" s="63"/>
    </row>
    <row r="764" ht="15.75">
      <c r="A764" s="63"/>
    </row>
    <row r="767" ht="15.75">
      <c r="A767" s="63"/>
    </row>
    <row r="769" ht="15.75">
      <c r="A769" s="63"/>
    </row>
    <row r="772" ht="15.75">
      <c r="A772" s="63"/>
    </row>
    <row r="774" ht="15.75">
      <c r="A774" s="63"/>
    </row>
    <row r="777" ht="15.75">
      <c r="A777" s="63"/>
    </row>
    <row r="779" ht="15.75">
      <c r="A779" s="63"/>
    </row>
    <row r="782" ht="15.75">
      <c r="A782" s="63"/>
    </row>
    <row r="784" ht="15.75">
      <c r="A784" s="63"/>
    </row>
    <row r="787" ht="15.75">
      <c r="A787" s="63"/>
    </row>
    <row r="789" ht="15.75">
      <c r="A789" s="63"/>
    </row>
    <row r="792" ht="15.75">
      <c r="A792" s="63"/>
    </row>
    <row r="794" ht="15.75">
      <c r="A794" s="63"/>
    </row>
    <row r="797" ht="15.75">
      <c r="A797" s="63"/>
    </row>
    <row r="799" ht="15.75">
      <c r="A799" s="63"/>
    </row>
    <row r="802" ht="15.75">
      <c r="A802" s="63"/>
    </row>
    <row r="804" ht="15.75">
      <c r="A804" s="63"/>
    </row>
    <row r="807" ht="15.75">
      <c r="A807" s="63"/>
    </row>
    <row r="809" ht="15.75">
      <c r="A809" s="63"/>
    </row>
    <row r="812" ht="15.75">
      <c r="A812" s="63"/>
    </row>
    <row r="814" ht="15.75">
      <c r="A814" s="63"/>
    </row>
    <row r="817" ht="15.75">
      <c r="A817" s="63"/>
    </row>
    <row r="819" ht="15.75">
      <c r="A819" s="63"/>
    </row>
    <row r="822" ht="15.75">
      <c r="A822" s="63"/>
    </row>
    <row r="824" ht="15.75">
      <c r="A824" s="63"/>
    </row>
    <row r="827" ht="15.75">
      <c r="A827" s="63"/>
    </row>
    <row r="829" ht="15.75">
      <c r="A829" s="63"/>
    </row>
    <row r="832" ht="15.75">
      <c r="A832" s="63"/>
    </row>
    <row r="834" ht="15.75">
      <c r="A834" s="63"/>
    </row>
    <row r="837" ht="15.75">
      <c r="A837" s="63"/>
    </row>
    <row r="839" ht="15.75">
      <c r="A839" s="63"/>
    </row>
    <row r="842" ht="15.75">
      <c r="A842" s="63"/>
    </row>
    <row r="844" ht="15.75">
      <c r="A844" s="63"/>
    </row>
    <row r="847" ht="15.75">
      <c r="A847" s="63"/>
    </row>
    <row r="849" ht="15.75">
      <c r="A849" s="63"/>
    </row>
    <row r="852" ht="15.75">
      <c r="A852" s="63"/>
    </row>
    <row r="854" ht="15.75">
      <c r="A854" s="63"/>
    </row>
    <row r="857" ht="15.75">
      <c r="A857" s="63"/>
    </row>
    <row r="859" ht="15.75">
      <c r="A859" s="63"/>
    </row>
    <row r="862" ht="15.75">
      <c r="A862" s="63"/>
    </row>
    <row r="864" ht="15.75">
      <c r="A864" s="63"/>
    </row>
    <row r="867" ht="15.75">
      <c r="A867" s="63"/>
    </row>
    <row r="869" ht="15.75">
      <c r="A869" s="63"/>
    </row>
    <row r="872" ht="15.75">
      <c r="A872" s="63"/>
    </row>
    <row r="874" ht="15.75">
      <c r="A874" s="63"/>
    </row>
    <row r="877" ht="15.75">
      <c r="A877" s="63"/>
    </row>
    <row r="879" ht="15.75">
      <c r="A879" s="63"/>
    </row>
    <row r="882" ht="15.75">
      <c r="A882" s="63"/>
    </row>
    <row r="884" ht="15.75">
      <c r="A884" s="63"/>
    </row>
    <row r="887" ht="15.75">
      <c r="A887" s="63"/>
    </row>
    <row r="889" ht="15.75">
      <c r="A889" s="63"/>
    </row>
    <row r="892" ht="15.75">
      <c r="A892" s="63"/>
    </row>
    <row r="894" ht="15.75">
      <c r="A894" s="63"/>
    </row>
    <row r="897" ht="15.75">
      <c r="A897" s="63"/>
    </row>
    <row r="899" ht="15.75">
      <c r="A899" s="63"/>
    </row>
    <row r="902" ht="15.75">
      <c r="A902" s="63"/>
    </row>
    <row r="904" ht="15.75">
      <c r="A904" s="63"/>
    </row>
    <row r="907" ht="15.75">
      <c r="A907" s="63"/>
    </row>
    <row r="909" ht="15.75">
      <c r="A909" s="63"/>
    </row>
    <row r="912" ht="15.75">
      <c r="A912" s="63"/>
    </row>
    <row r="914" ht="15.75">
      <c r="A914" s="63"/>
    </row>
    <row r="917" ht="15.75">
      <c r="A917" s="63"/>
    </row>
    <row r="919" ht="15.75">
      <c r="A919" s="63"/>
    </row>
    <row r="922" ht="15.75">
      <c r="A922" s="63"/>
    </row>
    <row r="924" ht="15.75">
      <c r="A924" s="63"/>
    </row>
    <row r="927" ht="15.75">
      <c r="A927" s="63"/>
    </row>
    <row r="929" ht="15.75">
      <c r="A929" s="63"/>
    </row>
    <row r="932" ht="15.75">
      <c r="A932" s="63"/>
    </row>
    <row r="934" ht="15.75">
      <c r="A934" s="63"/>
    </row>
    <row r="937" ht="15.75">
      <c r="A937" s="63"/>
    </row>
    <row r="939" ht="15.75">
      <c r="A939" s="63"/>
    </row>
    <row r="942" ht="15.75">
      <c r="A942" s="63"/>
    </row>
    <row r="944" ht="15.75">
      <c r="A944" s="63"/>
    </row>
    <row r="947" ht="15.75">
      <c r="A947" s="63"/>
    </row>
    <row r="949" ht="15.75">
      <c r="A949" s="63"/>
    </row>
    <row r="952" ht="15.75">
      <c r="A952" s="63"/>
    </row>
    <row r="954" ht="15.75">
      <c r="A954" s="63"/>
    </row>
    <row r="957" ht="15.75">
      <c r="A957" s="63"/>
    </row>
    <row r="959" ht="15.75">
      <c r="A959" s="63"/>
    </row>
    <row r="962" ht="15.75">
      <c r="A962" s="63"/>
    </row>
    <row r="964" ht="15.75">
      <c r="A964" s="63"/>
    </row>
    <row r="967" ht="15.75">
      <c r="A967" s="63"/>
    </row>
    <row r="969" ht="15.75">
      <c r="A969" s="63"/>
    </row>
    <row r="972" ht="15.75">
      <c r="A972" s="63"/>
    </row>
    <row r="974" ht="15.75">
      <c r="A974" s="63"/>
    </row>
    <row r="977" ht="15.75">
      <c r="A977" s="63"/>
    </row>
    <row r="979" ht="15.75">
      <c r="A979" s="63"/>
    </row>
    <row r="982" ht="15.75">
      <c r="A982" s="63"/>
    </row>
    <row r="984" ht="15.75">
      <c r="A984" s="63"/>
    </row>
    <row r="987" ht="15.75">
      <c r="A987" s="63"/>
    </row>
    <row r="989" ht="15.75">
      <c r="A989" s="63"/>
    </row>
    <row r="992" ht="15.75">
      <c r="A992" s="63"/>
    </row>
    <row r="994" ht="15.75">
      <c r="A994" s="63"/>
    </row>
    <row r="997" ht="15.75">
      <c r="A997" s="63"/>
    </row>
    <row r="999" ht="15.75">
      <c r="A999" s="63"/>
    </row>
    <row r="1002" ht="15.75">
      <c r="A1002" s="63"/>
    </row>
    <row r="1004" ht="15.75">
      <c r="A1004" s="63"/>
    </row>
    <row r="1007" ht="15.75">
      <c r="A1007" s="63"/>
    </row>
    <row r="1009" ht="15.75">
      <c r="A1009" s="63"/>
    </row>
    <row r="1012" ht="15.75">
      <c r="A1012" s="63"/>
    </row>
    <row r="1014" ht="15.75">
      <c r="A1014" s="63"/>
    </row>
    <row r="1017" ht="15.75">
      <c r="A1017" s="63"/>
    </row>
    <row r="1019" ht="15.75">
      <c r="A1019" s="63"/>
    </row>
    <row r="1022" ht="15.75">
      <c r="A1022" s="63"/>
    </row>
    <row r="1024" ht="15.75">
      <c r="A1024" s="63"/>
    </row>
    <row r="1027" ht="15.75">
      <c r="A1027" s="63"/>
    </row>
    <row r="1029" ht="15.75">
      <c r="A1029" s="63"/>
    </row>
    <row r="1032" ht="15.75">
      <c r="A1032" s="63"/>
    </row>
    <row r="1034" ht="15.75">
      <c r="A1034" s="63"/>
    </row>
    <row r="1037" ht="15.75">
      <c r="A1037" s="63"/>
    </row>
    <row r="1039" ht="15.75">
      <c r="A1039" s="63"/>
    </row>
  </sheetData>
  <autoFilter ref="A3:W18"/>
  <mergeCells count="21">
    <mergeCell ref="A1:V1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Трефилов Денис</dc:creator>
  <dc:description/>
  <dc:language>ru-RU</dc:language>
  <cp:lastModifiedBy>n.zaitseva</cp:lastModifiedBy>
  <cp:revision>34</cp:revision>
  <dcterms:created xsi:type="dcterms:W3CDTF">2019-02-07T07:00:04Z</dcterms:created>
  <dcterms:modified xsi:type="dcterms:W3CDTF">2026-07-07T07:42:38Z</dcterms:modified>
</cp:coreProperties>
</file>