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nas\umts\Отдел ППЗ\Отчеты\ОТЧЕТЫ МРГ\2026г\Отчет по приказу ФАС\"/>
    </mc:Choice>
  </mc:AlternateContent>
  <xr:revisionPtr revIDLastSave="0" documentId="13_ncr:1_{996F5CF1-7575-4C5A-9D24-653BBB2983B0}" xr6:coauthVersionLast="47" xr6:coauthVersionMax="47" xr10:uidLastSave="{00000000-0000-0000-0000-000000000000}"/>
  <bookViews>
    <workbookView xWindow="615" yWindow="705" windowWidth="14820" windowHeight="13185" tabRatio="500" xr2:uid="{00000000-000D-0000-FFFF-FFFF00000000}"/>
  </bookViews>
  <sheets>
    <sheet name="2026" sheetId="1" r:id="rId1"/>
  </sheets>
  <definedNames>
    <definedName name="_xlnm._FilterDatabase" localSheetId="0" hidden="1">'2026'!$A$3:$W$18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T37" i="1" l="1"/>
  <c r="T36" i="1"/>
  <c r="T34" i="1"/>
  <c r="T35" i="1"/>
  <c r="T33" i="1"/>
  <c r="T32" i="1"/>
  <c r="T31" i="1"/>
  <c r="T29" i="1"/>
  <c r="T30" i="1"/>
  <c r="T26" i="1"/>
  <c r="T27" i="1"/>
  <c r="T28" i="1"/>
  <c r="T25" i="1"/>
  <c r="T9" i="1"/>
</calcChain>
</file>

<file path=xl/sharedStrings.xml><?xml version="1.0" encoding="utf-8"?>
<sst xmlns="http://schemas.openxmlformats.org/spreadsheetml/2006/main" count="151" uniqueCount="119">
  <si>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</si>
  <si>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№</t>
  </si>
  <si>
    <t>Дата закупки</t>
  </si>
  <si>
    <t>Способ осуществления закупки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</si>
  <si>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</si>
  <si>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</si>
  <si>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</si>
  <si>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</si>
  <si>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</si>
  <si>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</si>
  <si>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Реквизиты документа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</si>
  <si>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</si>
  <si>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</si>
  <si>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</si>
  <si>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</si>
  <si>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</si>
  <si>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</si>
  <si>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</si>
  <si>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</si>
  <si>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</si>
  <si>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</si>
  <si>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</si>
  <si>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</si>
  <si>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</si>
  <si>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</si>
  <si>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</si>
  <si>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</si>
  <si>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</si>
  <si>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</si>
  <si>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ЗП</t>
  </si>
  <si>
    <t>ЗЗП</t>
  </si>
  <si>
    <t xml:space="preserve"> Поставка комплектов газобалоонного автомобильного оборудования на КПГ для дооборудования автомобилей Lada Niva 212300 (с монтажем)</t>
  </si>
  <si>
    <t>компл</t>
  </si>
  <si>
    <t>ООО "ТРАНСЭНЕРГОСТРОЙГРУПП"</t>
  </si>
  <si>
    <t xml:space="preserve"> 1-62-17/2026</t>
  </si>
  <si>
    <t>32615744873 (СМСП)</t>
  </si>
  <si>
    <t xml:space="preserve">Поставка газоанализаторов, течеискателей и комплектующих к ним </t>
  </si>
  <si>
    <t>условная единица</t>
  </si>
  <si>
    <t>ООО «Газ ФАРМЭК»</t>
  </si>
  <si>
    <t>1-146-34/2026</t>
  </si>
  <si>
    <t>32615752047 (СМСП)</t>
  </si>
  <si>
    <t>Поставка комплекта спутникового оборудования</t>
  </si>
  <si>
    <t>ООО «ГАЗКОМПЛЕКТ СЕВЕРО-ЗАПАД»</t>
  </si>
  <si>
    <t>1-157-34/2026</t>
  </si>
  <si>
    <t>Об оказании услуг на выполнение работ по техническому обслуживанию и планово-предупредительному ремонту установок автоматической пожарной сигнализации и системы оповещения и управления эвакуацией людей при пожаре.</t>
  </si>
  <si>
    <t>ООО "Гидрант"</t>
  </si>
  <si>
    <t>1-150-19/2026</t>
  </si>
  <si>
    <t>Поставка трубы стальной</t>
  </si>
  <si>
    <t>ООО «БР-Снабжение»</t>
  </si>
  <si>
    <t>1-155-34/2026</t>
  </si>
  <si>
    <t>1-153-34/2026</t>
  </si>
  <si>
    <t>Поставка комплектующих к газовому оборудованию</t>
  </si>
  <si>
    <t>МИР КЛИМАТА ООО</t>
  </si>
  <si>
    <t>1-124-34/2026</t>
  </si>
  <si>
    <t>Поставка систем контроля загазованности</t>
  </si>
  <si>
    <t>Полимер-Комплект ТД ООО</t>
  </si>
  <si>
    <t>1-136-34/2026</t>
  </si>
  <si>
    <t xml:space="preserve">Преобразователи измерительные Оптим </t>
  </si>
  <si>
    <t>Элтех ООО</t>
  </si>
  <si>
    <t>1-166-34/2026</t>
  </si>
  <si>
    <t>Коммутационное оборудование</t>
  </si>
  <si>
    <t>ООО «ТД «Уралэнерго»</t>
  </si>
  <si>
    <t xml:space="preserve">1-167-34/2026  </t>
  </si>
  <si>
    <t>Паронитовые прокладки</t>
  </si>
  <si>
    <t>ООО "Торговый дом Промполимер"</t>
  </si>
  <si>
    <t>1-172-34/2026</t>
  </si>
  <si>
    <t>Воздуховоды и комплектующие к ним</t>
  </si>
  <si>
    <t>ООО Инженерные решения</t>
  </si>
  <si>
    <t>1-174-34/2026</t>
  </si>
  <si>
    <t xml:space="preserve">Поставка Контрольно -измерительного оборудования и комплектующих к ним </t>
  </si>
  <si>
    <t>ООО "ГазКИП"</t>
  </si>
  <si>
    <t>1-194-34/2026</t>
  </si>
  <si>
    <t>Приобретение ленты полимерно-битумной.</t>
  </si>
  <si>
    <t>ООО СТРОЙСЕРВИС</t>
  </si>
  <si>
    <t>1-198-34/2026</t>
  </si>
  <si>
    <t>оказание услуг по проведению поверки и калибровки оборудования для контроля качества</t>
  </si>
  <si>
    <t>ООО МИГрупп</t>
  </si>
  <si>
    <t>1-201-30/2026</t>
  </si>
  <si>
    <t>оказание услуг по техническому обслуживанию, диагностике, проверке, калибровке и ремонту аппаратов "Протва" для сварки полиэтиленовых труб</t>
  </si>
  <si>
    <t>Щтенникова Екатерина Александровна</t>
  </si>
  <si>
    <t xml:space="preserve">1-203-30/2026  </t>
  </si>
  <si>
    <t>Закупка комплектующего к сварочному оборудованию</t>
  </si>
  <si>
    <t xml:space="preserve"> крепежи и комплектующие к воздуховодам.</t>
  </si>
  <si>
    <t>выполнение работ техническому обслуживанию телекоммуникационного оборудования</t>
  </si>
  <si>
    <t xml:space="preserve">Выполнение проектно-сметных работ на реконструкцию и строительство установок электрохимзащиты </t>
  </si>
  <si>
    <t>ИжПромКомплект ООО</t>
  </si>
  <si>
    <t>Торгмеханика ООО</t>
  </si>
  <si>
    <t>1-208-34/2026</t>
  </si>
  <si>
    <t>1-209-34/2026</t>
  </si>
  <si>
    <t>1-210-29/2026</t>
  </si>
  <si>
    <t>1-212-33/2026</t>
  </si>
  <si>
    <t>1-213-33/2026</t>
  </si>
  <si>
    <t>1-214-34/2026</t>
  </si>
  <si>
    <t>Ижгазпроект ООО</t>
  </si>
  <si>
    <t>СервисСофт Инжиниринг ООО</t>
  </si>
  <si>
    <t>Услуги  по диагностике и ремонту блоков, модулей и элементов систем телеметрии ПРГ, КТ</t>
  </si>
  <si>
    <t xml:space="preserve"> 32615855362 (СМСП) </t>
  </si>
  <si>
    <t>Многофункциональный комплекс телеметрии "Ссофт.Сигнал"</t>
  </si>
  <si>
    <t xml:space="preserve"> Оснастки и расходных материалов для инструмента</t>
  </si>
  <si>
    <t>1-220-34/2026</t>
  </si>
  <si>
    <t>1-222-33/2026</t>
  </si>
  <si>
    <t>Мерзляков А.В. ИП</t>
  </si>
  <si>
    <t xml:space="preserve">строительно-монтажные и пусконаладочные работы систем телеметрии пунктов редуцирования газа </t>
  </si>
  <si>
    <t>32615860767 (СМСП)</t>
  </si>
  <si>
    <t>Оказание услуг по согласованию землянных работ (первичное/вторичное)</t>
  </si>
  <si>
    <t>ПАО "Т Плюс"</t>
  </si>
  <si>
    <t>2-228-71-26/2026</t>
  </si>
  <si>
    <t>1-231-34/2026</t>
  </si>
  <si>
    <t>1-232-34/2026</t>
  </si>
  <si>
    <t>Стройгазсерт ООО</t>
  </si>
  <si>
    <t>КИПА ЕВРАЗИЯ ООО</t>
  </si>
  <si>
    <t>Лакокрасочная продукция.</t>
  </si>
  <si>
    <t>Поставка Сигнализаторов загазованности Seitron Porrdzbi</t>
  </si>
  <si>
    <t>оказание услуг по  по проведению аттестации сварочного оборудования для сварки стальных и полиэтиленовых газопроводов</t>
  </si>
  <si>
    <t>1-246-30/2026</t>
  </si>
  <si>
    <t>ООО УАЦ "НАКС"</t>
  </si>
  <si>
    <t>Геодезические работы по разбивке осей газопроводов (вынос в натуру проектных координат) на объектах газификации</t>
  </si>
  <si>
    <t>ООО "Стройгазпроект"</t>
  </si>
  <si>
    <t>4-252-73-07/2026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</si>
</sst>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1">
    <font>
      <sz val="11"/>
      <color theme="1"/>
      <name val="Calibri"/>
      <charset val="1"/>
    </font>
    <font>
      <sz val="12"/>
      <color theme="1"/>
      <name val="Tempora LGC Uni"/>
      <charset val="1"/>
    </font>
    <font>
      <sz val="11"/>
      <color theme="1"/>
      <name val="Times New Roman"/>
      <charset val="1"/>
    </font>
    <font>
      <sz val="11"/>
      <name val="Times New Roman"/>
      <charset val="1"/>
    </font>
    <font>
      <b/>
      <sz val="18"/>
      <color theme="1"/>
      <name val="Times New Roman"/>
      <charset val="1"/>
    </font>
    <font>
      <sz val="12"/>
      <color theme="1"/>
      <name val="Times New Roman"/>
      <charset val="1"/>
    </font>
    <font>
      <sz val="12"/>
      <color theme="1"/>
      <name val="Calibri"/>
      <charset val="1"/>
    </font>
    <font>
      <sz val="12"/>
      <name val="Times New Roman"/>
      <charset val="1"/>
    </font>
    <font>
      <sz val="12"/>
      <name val="Tempora LGC Uni"/>
      <charset val="1"/>
    </font>
    <font>
      <sz val="11"/>
      <color theme="1"/>
      <name val="Tempora LGC Uni"/>
      <charset val="1"/>
    </font>
    <font>
      <sz val="12"/>
      <color theme="1"/>
      <name val="Tempora LGC Uni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36"/>
  <sheetViews>
    <sheetView tabSelected="1" zoomScale="70" zoomScaleNormal="70" workbookViewId="0">
      <pane ySplit="7" topLeftCell="A8" activePane="bottomLeft" state="frozen"/>
      <selection pane="bottomLeft" activeCell="D33" sqref="D33"/>
    </sheetView>
  </sheetViews>
  <sheetFormatPr defaultColWidth="8.7109375" defaultRowHeight="15"/>
  <cols>
    <col min="1" max="1" width="5.7109375" style="9" customWidth="1"/>
    <col min="2" max="2" width="17.42578125" style="10" customWidth="1"/>
    <col min="3" max="3" width="10.140625" style="10" customWidth="1"/>
    <col min="4" max="4" width="11.5703125" style="11" customWidth="1"/>
    <col min="5" max="5" width="10.140625" style="10" customWidth="1"/>
    <col min="6" max="8" width="10.5703125" style="10" customWidth="1"/>
    <col min="9" max="9" width="10.42578125" style="10" customWidth="1"/>
    <col min="10" max="10" width="9.5703125" style="10" customWidth="1"/>
    <col min="11" max="11" width="14.42578125" style="10" customWidth="1"/>
    <col min="12" max="12" width="9.140625" style="10" customWidth="1"/>
    <col min="13" max="13" width="15.42578125" style="15" customWidth="1"/>
    <col min="14" max="14" width="31" style="10" customWidth="1"/>
    <col min="15" max="15" width="30.140625" style="10" customWidth="1"/>
    <col min="16" max="16" width="76.140625" style="12" customWidth="1"/>
    <col min="17" max="17" width="15.85546875" style="13" customWidth="1"/>
    <col min="18" max="18" width="11.7109375" style="13" customWidth="1"/>
    <col min="19" max="19" width="11.28515625" style="14" customWidth="1"/>
    <col min="20" max="20" width="20.42578125" style="13" customWidth="1"/>
    <col min="21" max="21" width="25.140625" style="15" customWidth="1"/>
    <col min="22" max="22" width="23" style="16" customWidth="1"/>
    <col min="23" max="23" width="35.7109375" style="17" customWidth="1"/>
  </cols>
  <sheetData>
    <row r="1" spans="1:23" ht="33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8"/>
    </row>
    <row r="2" spans="1:23" ht="39.75" customHeight="1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9"/>
      <c r="S2" s="19"/>
      <c r="T2" s="19"/>
      <c r="U2" s="18"/>
      <c r="V2" s="18"/>
    </row>
    <row r="3" spans="1:23" ht="15" customHeight="1">
      <c r="A3" s="7" t="s">
        <v>1</v>
      </c>
      <c r="B3" s="6" t="s">
        <v>2</v>
      </c>
      <c r="C3" s="7" t="s">
        <v>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 t="s">
        <v>4</v>
      </c>
      <c r="Q3" s="4" t="s">
        <v>5</v>
      </c>
      <c r="R3" s="3" t="s">
        <v>6</v>
      </c>
      <c r="S3" s="2" t="s">
        <v>7</v>
      </c>
      <c r="T3" s="3" t="s">
        <v>8</v>
      </c>
      <c r="U3" s="6" t="s">
        <v>9</v>
      </c>
      <c r="V3" s="1" t="s">
        <v>10</v>
      </c>
      <c r="W3" s="22"/>
    </row>
    <row r="4" spans="1:23" ht="23.25" customHeight="1">
      <c r="A4" s="7"/>
      <c r="B4" s="6"/>
      <c r="C4" s="7" t="s">
        <v>11</v>
      </c>
      <c r="D4" s="7"/>
      <c r="E4" s="7"/>
      <c r="F4" s="7"/>
      <c r="G4" s="7"/>
      <c r="H4" s="7"/>
      <c r="I4" s="7"/>
      <c r="J4" s="7"/>
      <c r="K4" s="7"/>
      <c r="L4" s="7"/>
      <c r="M4" s="7"/>
      <c r="N4" s="5" t="s">
        <v>12</v>
      </c>
      <c r="O4" s="5"/>
      <c r="P4" s="5"/>
      <c r="Q4" s="4"/>
      <c r="R4" s="3"/>
      <c r="S4" s="2"/>
      <c r="T4" s="3"/>
      <c r="U4" s="6"/>
      <c r="V4" s="1"/>
      <c r="W4" s="22"/>
    </row>
    <row r="5" spans="1:23" ht="28.5" customHeight="1">
      <c r="A5" s="7"/>
      <c r="B5" s="6"/>
      <c r="C5" s="7" t="s">
        <v>13</v>
      </c>
      <c r="D5" s="7"/>
      <c r="E5" s="7"/>
      <c r="F5" s="7"/>
      <c r="G5" s="7"/>
      <c r="H5" s="7"/>
      <c r="I5" s="7"/>
      <c r="J5" s="7"/>
      <c r="K5" s="7"/>
      <c r="L5" s="7"/>
      <c r="M5" s="5" t="s">
        <v>14</v>
      </c>
      <c r="N5" s="5" t="s">
        <v>15</v>
      </c>
      <c r="O5" s="5" t="s">
        <v>16</v>
      </c>
      <c r="P5" s="5"/>
      <c r="Q5" s="4"/>
      <c r="R5" s="3"/>
      <c r="S5" s="2"/>
      <c r="T5" s="3"/>
      <c r="U5" s="6"/>
      <c r="V5" s="1"/>
      <c r="W5" s="22"/>
    </row>
    <row r="6" spans="1:23" ht="28.5" customHeight="1">
      <c r="A6" s="7"/>
      <c r="B6" s="6"/>
      <c r="C6" s="5" t="s">
        <v>17</v>
      </c>
      <c r="D6" s="5"/>
      <c r="E6" s="5"/>
      <c r="F6" s="5" t="s">
        <v>18</v>
      </c>
      <c r="G6" s="5"/>
      <c r="H6" s="5"/>
      <c r="I6" s="5" t="s">
        <v>19</v>
      </c>
      <c r="J6" s="5"/>
      <c r="K6" s="5" t="s">
        <v>20</v>
      </c>
      <c r="L6" s="5"/>
      <c r="M6" s="5"/>
      <c r="N6" s="5"/>
      <c r="O6" s="5"/>
      <c r="P6" s="5"/>
      <c r="Q6" s="4"/>
      <c r="R6" s="3"/>
      <c r="S6" s="2"/>
      <c r="T6" s="3"/>
      <c r="U6" s="6"/>
      <c r="V6" s="1"/>
      <c r="W6" s="22"/>
    </row>
    <row r="7" spans="1:23" s="24" customFormat="1" ht="60">
      <c r="A7" s="7"/>
      <c r="B7" s="6"/>
      <c r="C7" s="21" t="s">
        <v>21</v>
      </c>
      <c r="D7" s="23" t="s">
        <v>22</v>
      </c>
      <c r="E7" s="21" t="s">
        <v>23</v>
      </c>
      <c r="F7" s="21" t="s">
        <v>24</v>
      </c>
      <c r="G7" s="21" t="s">
        <v>25</v>
      </c>
      <c r="H7" s="21" t="s">
        <v>26</v>
      </c>
      <c r="I7" s="21" t="s">
        <v>27</v>
      </c>
      <c r="J7" s="21" t="s">
        <v>28</v>
      </c>
      <c r="K7" s="20" t="s">
        <v>29</v>
      </c>
      <c r="L7" s="20" t="s">
        <v>30</v>
      </c>
      <c r="M7" s="5"/>
      <c r="N7" s="5"/>
      <c r="O7" s="5"/>
      <c r="P7" s="5"/>
      <c r="Q7" s="4"/>
      <c r="R7" s="3"/>
      <c r="S7" s="2"/>
      <c r="T7" s="3"/>
      <c r="U7" s="6"/>
      <c r="V7" s="1"/>
      <c r="W7" s="22"/>
    </row>
    <row r="8" spans="1:23">
      <c r="A8" s="20">
        <v>1</v>
      </c>
      <c r="B8" s="10">
        <v>2</v>
      </c>
      <c r="C8" s="25">
        <v>3</v>
      </c>
      <c r="D8" s="10">
        <v>4</v>
      </c>
      <c r="E8" s="25">
        <v>5</v>
      </c>
      <c r="F8" s="10">
        <v>6</v>
      </c>
      <c r="G8" s="25">
        <v>7</v>
      </c>
      <c r="H8" s="10">
        <v>8</v>
      </c>
      <c r="I8" s="25">
        <v>9</v>
      </c>
      <c r="J8" s="10">
        <v>10</v>
      </c>
      <c r="K8" s="25">
        <v>11</v>
      </c>
      <c r="L8" s="10">
        <v>12</v>
      </c>
      <c r="M8" s="57">
        <v>13</v>
      </c>
      <c r="N8" s="10">
        <v>14</v>
      </c>
      <c r="O8" s="25">
        <v>15</v>
      </c>
      <c r="P8" s="15">
        <v>16</v>
      </c>
      <c r="Q8" s="25">
        <v>17</v>
      </c>
      <c r="R8" s="10">
        <v>18</v>
      </c>
      <c r="S8" s="20">
        <v>19</v>
      </c>
      <c r="T8" s="10">
        <v>20</v>
      </c>
      <c r="U8" s="25">
        <v>21</v>
      </c>
      <c r="V8" s="10">
        <v>22</v>
      </c>
      <c r="W8" s="25">
        <v>23</v>
      </c>
    </row>
    <row r="9" spans="1:23" ht="57.2" customHeight="1">
      <c r="A9" s="26">
        <v>1</v>
      </c>
      <c r="B9" s="27">
        <v>46062</v>
      </c>
      <c r="C9" s="26">
        <v>0</v>
      </c>
      <c r="D9" s="26">
        <v>0</v>
      </c>
      <c r="E9" s="26">
        <v>0</v>
      </c>
      <c r="F9" s="26">
        <v>0</v>
      </c>
      <c r="G9" s="20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8">
        <v>32515587579</v>
      </c>
      <c r="N9" s="26">
        <v>0</v>
      </c>
      <c r="O9" s="26">
        <v>0</v>
      </c>
      <c r="P9" s="28" t="s">
        <v>31</v>
      </c>
      <c r="Q9" s="29">
        <v>184.8</v>
      </c>
      <c r="R9" s="30" t="s">
        <v>32</v>
      </c>
      <c r="S9" s="31">
        <v>6</v>
      </c>
      <c r="T9" s="32">
        <f>Q9*S9</f>
        <v>1108.8000000000002</v>
      </c>
      <c r="U9" s="28" t="s">
        <v>33</v>
      </c>
      <c r="V9" s="28" t="s">
        <v>34</v>
      </c>
      <c r="W9" s="33"/>
    </row>
    <row r="10" spans="1:23" ht="57.2" customHeight="1">
      <c r="A10" s="34">
        <v>2</v>
      </c>
      <c r="B10" s="27">
        <v>46101</v>
      </c>
      <c r="C10" s="26">
        <v>0</v>
      </c>
      <c r="D10" s="26">
        <v>0</v>
      </c>
      <c r="E10" s="26">
        <v>0</v>
      </c>
      <c r="F10" s="26">
        <v>0</v>
      </c>
      <c r="G10" s="20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8" t="s">
        <v>35</v>
      </c>
      <c r="N10" s="26">
        <v>0</v>
      </c>
      <c r="O10" s="26">
        <v>0</v>
      </c>
      <c r="P10" s="35" t="s">
        <v>36</v>
      </c>
      <c r="Q10" s="29">
        <v>577.76990000000001</v>
      </c>
      <c r="R10" s="30" t="s">
        <v>37</v>
      </c>
      <c r="S10" s="36">
        <v>1</v>
      </c>
      <c r="T10" s="29">
        <v>577.76990000000001</v>
      </c>
      <c r="U10" s="28" t="s">
        <v>38</v>
      </c>
      <c r="V10" s="28" t="s">
        <v>39</v>
      </c>
      <c r="W10" s="33"/>
    </row>
    <row r="11" spans="1:23" ht="57.2" customHeight="1">
      <c r="A11" s="26">
        <v>3</v>
      </c>
      <c r="B11" s="27">
        <v>46111</v>
      </c>
      <c r="C11" s="26">
        <v>0</v>
      </c>
      <c r="D11" s="26">
        <v>0</v>
      </c>
      <c r="E11" s="26">
        <v>0</v>
      </c>
      <c r="F11" s="26">
        <v>0</v>
      </c>
      <c r="G11" s="20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8" t="s">
        <v>40</v>
      </c>
      <c r="N11" s="26">
        <v>0</v>
      </c>
      <c r="O11" s="26">
        <v>0</v>
      </c>
      <c r="P11" s="35" t="s">
        <v>41</v>
      </c>
      <c r="Q11" s="29">
        <v>1006.5</v>
      </c>
      <c r="R11" s="30" t="s">
        <v>32</v>
      </c>
      <c r="S11" s="36">
        <v>1</v>
      </c>
      <c r="T11" s="29">
        <v>1006.5</v>
      </c>
      <c r="U11" s="28" t="s">
        <v>42</v>
      </c>
      <c r="V11" s="28" t="s">
        <v>43</v>
      </c>
      <c r="W11" s="33"/>
    </row>
    <row r="12" spans="1:23" ht="57.2" customHeight="1">
      <c r="A12" s="34">
        <v>4</v>
      </c>
      <c r="B12" s="27">
        <v>46105</v>
      </c>
      <c r="C12" s="26">
        <v>0</v>
      </c>
      <c r="D12" s="26">
        <v>0</v>
      </c>
      <c r="E12" s="26">
        <v>0</v>
      </c>
      <c r="F12" s="26">
        <v>0</v>
      </c>
      <c r="G12" s="20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8">
        <v>0</v>
      </c>
      <c r="N12" s="26">
        <v>1</v>
      </c>
      <c r="O12" s="26">
        <v>0</v>
      </c>
      <c r="P12" s="35" t="s">
        <v>44</v>
      </c>
      <c r="Q12" s="29">
        <v>22</v>
      </c>
      <c r="R12" s="30" t="s">
        <v>37</v>
      </c>
      <c r="S12" s="37">
        <v>12</v>
      </c>
      <c r="T12" s="29">
        <v>264</v>
      </c>
      <c r="U12" s="28" t="s">
        <v>45</v>
      </c>
      <c r="V12" s="28" t="s">
        <v>46</v>
      </c>
      <c r="W12" s="33"/>
    </row>
    <row r="13" spans="1:23" ht="57.2" customHeight="1">
      <c r="A13" s="26">
        <v>5</v>
      </c>
      <c r="B13" s="38">
        <v>46108</v>
      </c>
      <c r="C13" s="26">
        <v>0</v>
      </c>
      <c r="D13" s="26">
        <v>0</v>
      </c>
      <c r="E13" s="26">
        <v>0</v>
      </c>
      <c r="F13" s="26">
        <v>0</v>
      </c>
      <c r="G13" s="20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8">
        <v>0</v>
      </c>
      <c r="N13" s="39">
        <v>1</v>
      </c>
      <c r="O13" s="26">
        <v>0</v>
      </c>
      <c r="P13" s="40" t="s">
        <v>47</v>
      </c>
      <c r="Q13" s="41">
        <v>933.6</v>
      </c>
      <c r="R13" s="30" t="s">
        <v>37</v>
      </c>
      <c r="S13" s="31">
        <v>1</v>
      </c>
      <c r="T13" s="42">
        <v>933.6</v>
      </c>
      <c r="U13" s="43" t="s">
        <v>48</v>
      </c>
      <c r="V13" s="40" t="s">
        <v>49</v>
      </c>
      <c r="W13" s="44"/>
    </row>
    <row r="14" spans="1:23" ht="57.2" customHeight="1">
      <c r="A14" s="34">
        <v>6</v>
      </c>
      <c r="B14" s="38">
        <v>46107</v>
      </c>
      <c r="C14" s="26">
        <v>0</v>
      </c>
      <c r="D14" s="26">
        <v>0</v>
      </c>
      <c r="E14" s="26">
        <v>0</v>
      </c>
      <c r="F14" s="26">
        <v>0</v>
      </c>
      <c r="G14" s="20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8">
        <v>0</v>
      </c>
      <c r="N14" s="39">
        <v>1</v>
      </c>
      <c r="O14" s="26">
        <v>0</v>
      </c>
      <c r="P14" s="40" t="s">
        <v>47</v>
      </c>
      <c r="Q14" s="41">
        <v>1994.5</v>
      </c>
      <c r="R14" s="30" t="s">
        <v>37</v>
      </c>
      <c r="S14" s="31">
        <v>1</v>
      </c>
      <c r="T14" s="45">
        <v>1994.5</v>
      </c>
      <c r="U14" s="43" t="s">
        <v>48</v>
      </c>
      <c r="V14" s="40" t="s">
        <v>50</v>
      </c>
      <c r="W14" s="44"/>
    </row>
    <row r="15" spans="1:23" ht="57.2" customHeight="1">
      <c r="A15" s="26">
        <v>7</v>
      </c>
      <c r="B15" s="38">
        <v>46097</v>
      </c>
      <c r="C15" s="26">
        <v>0</v>
      </c>
      <c r="D15" s="26">
        <v>0</v>
      </c>
      <c r="E15" s="26">
        <v>0</v>
      </c>
      <c r="F15" s="26">
        <v>0</v>
      </c>
      <c r="G15" s="20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8">
        <v>0</v>
      </c>
      <c r="N15" s="39">
        <v>1</v>
      </c>
      <c r="O15" s="26">
        <v>0</v>
      </c>
      <c r="P15" s="40" t="s">
        <v>51</v>
      </c>
      <c r="Q15" s="41">
        <v>450</v>
      </c>
      <c r="R15" s="30" t="s">
        <v>37</v>
      </c>
      <c r="S15" s="46">
        <v>1</v>
      </c>
      <c r="T15" s="45">
        <v>450</v>
      </c>
      <c r="U15" s="43" t="s">
        <v>52</v>
      </c>
      <c r="V15" s="40" t="s">
        <v>53</v>
      </c>
      <c r="W15" s="44"/>
    </row>
    <row r="16" spans="1:23" ht="57.2" customHeight="1">
      <c r="A16" s="34">
        <v>8</v>
      </c>
      <c r="B16" s="38">
        <v>46099</v>
      </c>
      <c r="C16" s="26">
        <v>0</v>
      </c>
      <c r="D16" s="26">
        <v>0</v>
      </c>
      <c r="E16" s="26">
        <v>0</v>
      </c>
      <c r="F16" s="26">
        <v>0</v>
      </c>
      <c r="G16" s="20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8">
        <v>0</v>
      </c>
      <c r="N16" s="39">
        <v>1</v>
      </c>
      <c r="O16" s="26">
        <v>0</v>
      </c>
      <c r="P16" s="47" t="s">
        <v>54</v>
      </c>
      <c r="Q16" s="48">
        <v>994.57100000000003</v>
      </c>
      <c r="R16" s="30" t="s">
        <v>37</v>
      </c>
      <c r="S16" s="49">
        <v>1</v>
      </c>
      <c r="T16" s="45">
        <v>994.57100000000003</v>
      </c>
      <c r="U16" s="43" t="s">
        <v>55</v>
      </c>
      <c r="V16" s="40" t="s">
        <v>56</v>
      </c>
      <c r="W16" s="44"/>
    </row>
    <row r="17" spans="1:23" ht="57.2" customHeight="1">
      <c r="A17" s="26">
        <v>9</v>
      </c>
      <c r="B17" s="38">
        <v>46115</v>
      </c>
      <c r="C17" s="26">
        <v>0</v>
      </c>
      <c r="D17" s="26">
        <v>0</v>
      </c>
      <c r="E17" s="26">
        <v>0</v>
      </c>
      <c r="F17" s="26">
        <v>0</v>
      </c>
      <c r="G17" s="20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8">
        <v>0</v>
      </c>
      <c r="N17" s="39">
        <v>1</v>
      </c>
      <c r="O17" s="39">
        <v>0</v>
      </c>
      <c r="P17" s="35" t="s">
        <v>57</v>
      </c>
      <c r="Q17" s="41">
        <v>228.52</v>
      </c>
      <c r="R17" s="30" t="s">
        <v>37</v>
      </c>
      <c r="S17" s="50">
        <v>1</v>
      </c>
      <c r="T17" s="51">
        <v>228.52</v>
      </c>
      <c r="U17" s="43" t="s">
        <v>58</v>
      </c>
      <c r="V17" s="40" t="s">
        <v>59</v>
      </c>
      <c r="W17" s="44"/>
    </row>
    <row r="18" spans="1:23" ht="57.2" customHeight="1">
      <c r="A18" s="34">
        <v>10</v>
      </c>
      <c r="B18" s="38">
        <v>46115</v>
      </c>
      <c r="C18" s="26">
        <v>0</v>
      </c>
      <c r="D18" s="26">
        <v>0</v>
      </c>
      <c r="E18" s="26">
        <v>0</v>
      </c>
      <c r="F18" s="26">
        <v>0</v>
      </c>
      <c r="G18" s="20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8">
        <v>0</v>
      </c>
      <c r="N18" s="39">
        <v>1</v>
      </c>
      <c r="O18" s="39">
        <v>0</v>
      </c>
      <c r="P18" s="43" t="s">
        <v>60</v>
      </c>
      <c r="Q18" s="41">
        <v>99</v>
      </c>
      <c r="R18" s="30" t="s">
        <v>37</v>
      </c>
      <c r="S18" s="49">
        <v>1</v>
      </c>
      <c r="T18" s="52">
        <v>99</v>
      </c>
      <c r="U18" s="53" t="s">
        <v>61</v>
      </c>
      <c r="V18" s="45" t="s">
        <v>62</v>
      </c>
      <c r="W18" s="44"/>
    </row>
    <row r="19" spans="1:23" ht="57.2" customHeight="1">
      <c r="A19" s="26">
        <v>11</v>
      </c>
      <c r="B19" s="38">
        <v>46119</v>
      </c>
      <c r="C19" s="26">
        <v>0</v>
      </c>
      <c r="D19" s="26">
        <v>0</v>
      </c>
      <c r="E19" s="26">
        <v>0</v>
      </c>
      <c r="F19" s="26">
        <v>0</v>
      </c>
      <c r="G19" s="20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8">
        <v>0</v>
      </c>
      <c r="N19" s="39">
        <v>1</v>
      </c>
      <c r="O19" s="39">
        <v>0</v>
      </c>
      <c r="P19" s="35" t="s">
        <v>63</v>
      </c>
      <c r="Q19" s="41">
        <v>120</v>
      </c>
      <c r="R19" s="30" t="s">
        <v>37</v>
      </c>
      <c r="S19" s="50">
        <v>1</v>
      </c>
      <c r="T19" s="51">
        <v>120</v>
      </c>
      <c r="U19" s="43" t="s">
        <v>64</v>
      </c>
      <c r="V19" s="40" t="s">
        <v>65</v>
      </c>
      <c r="W19" s="44"/>
    </row>
    <row r="20" spans="1:23" ht="57.2" customHeight="1">
      <c r="A20" s="34">
        <v>12</v>
      </c>
      <c r="B20" s="38">
        <v>46119</v>
      </c>
      <c r="C20" s="26">
        <v>0</v>
      </c>
      <c r="D20" s="26">
        <v>0</v>
      </c>
      <c r="E20" s="26">
        <v>0</v>
      </c>
      <c r="F20" s="26">
        <v>0</v>
      </c>
      <c r="G20" s="20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8">
        <v>0</v>
      </c>
      <c r="N20" s="39">
        <v>1</v>
      </c>
      <c r="O20" s="39">
        <v>0</v>
      </c>
      <c r="P20" s="43" t="s">
        <v>66</v>
      </c>
      <c r="Q20" s="41">
        <v>130.18915999999999</v>
      </c>
      <c r="R20" s="30" t="s">
        <v>37</v>
      </c>
      <c r="S20" s="50">
        <v>1</v>
      </c>
      <c r="T20" s="54">
        <v>130.18915999999999</v>
      </c>
      <c r="U20" s="53" t="s">
        <v>67</v>
      </c>
      <c r="V20" s="45" t="s">
        <v>68</v>
      </c>
      <c r="W20" s="44"/>
    </row>
    <row r="21" spans="1:23" ht="57.2" customHeight="1">
      <c r="A21" s="26">
        <v>13</v>
      </c>
      <c r="B21" s="38">
        <v>46129</v>
      </c>
      <c r="C21" s="26">
        <v>0</v>
      </c>
      <c r="D21" s="26">
        <v>0</v>
      </c>
      <c r="E21" s="26">
        <v>0</v>
      </c>
      <c r="F21" s="26">
        <v>0</v>
      </c>
      <c r="G21" s="20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8">
        <v>0</v>
      </c>
      <c r="N21" s="39">
        <v>1</v>
      </c>
      <c r="O21" s="39">
        <v>0</v>
      </c>
      <c r="P21" s="35" t="s">
        <v>69</v>
      </c>
      <c r="Q21" s="41">
        <v>473.11599999999999</v>
      </c>
      <c r="R21" s="30" t="s">
        <v>37</v>
      </c>
      <c r="S21" s="50">
        <v>1</v>
      </c>
      <c r="T21" s="41">
        <v>473.11599999999999</v>
      </c>
      <c r="U21" s="43" t="s">
        <v>70</v>
      </c>
      <c r="V21" s="40" t="s">
        <v>71</v>
      </c>
      <c r="W21" s="44"/>
    </row>
    <row r="22" spans="1:23" ht="57.2" customHeight="1">
      <c r="A22" s="34">
        <v>14</v>
      </c>
      <c r="B22" s="38">
        <v>46135</v>
      </c>
      <c r="C22" s="26">
        <v>0</v>
      </c>
      <c r="D22" s="26">
        <v>0</v>
      </c>
      <c r="E22" s="26">
        <v>0</v>
      </c>
      <c r="F22" s="26">
        <v>0</v>
      </c>
      <c r="G22" s="20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43">
        <v>32615822667</v>
      </c>
      <c r="N22" s="39">
        <v>0</v>
      </c>
      <c r="O22" s="39">
        <v>0</v>
      </c>
      <c r="P22" s="43" t="s">
        <v>72</v>
      </c>
      <c r="Q22" s="41">
        <v>431.51400000000001</v>
      </c>
      <c r="R22" s="30" t="s">
        <v>37</v>
      </c>
      <c r="S22" s="50">
        <v>1</v>
      </c>
      <c r="T22" s="41">
        <v>431.51400000000001</v>
      </c>
      <c r="U22" s="53" t="s">
        <v>73</v>
      </c>
      <c r="V22" s="45" t="s">
        <v>74</v>
      </c>
      <c r="W22" s="44"/>
    </row>
    <row r="23" spans="1:23" ht="57.2" customHeight="1">
      <c r="A23" s="26">
        <v>15</v>
      </c>
      <c r="B23" s="38">
        <v>46135</v>
      </c>
      <c r="C23" s="26">
        <v>0</v>
      </c>
      <c r="D23" s="26">
        <v>0</v>
      </c>
      <c r="E23" s="26">
        <v>0</v>
      </c>
      <c r="F23" s="26">
        <v>0</v>
      </c>
      <c r="G23" s="20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43">
        <v>0</v>
      </c>
      <c r="N23" s="39">
        <v>1</v>
      </c>
      <c r="O23" s="39">
        <v>0</v>
      </c>
      <c r="P23" s="35" t="s">
        <v>75</v>
      </c>
      <c r="Q23" s="41">
        <v>59</v>
      </c>
      <c r="R23" s="30" t="s">
        <v>37</v>
      </c>
      <c r="S23" s="50">
        <v>1</v>
      </c>
      <c r="T23" s="51">
        <v>59</v>
      </c>
      <c r="U23" s="43" t="s">
        <v>76</v>
      </c>
      <c r="V23" s="40" t="s">
        <v>77</v>
      </c>
      <c r="W23" s="44"/>
    </row>
    <row r="24" spans="1:23" ht="57.2" customHeight="1">
      <c r="A24" s="34">
        <v>16</v>
      </c>
      <c r="B24" s="38">
        <v>46140</v>
      </c>
      <c r="C24" s="26">
        <v>0</v>
      </c>
      <c r="D24" s="26">
        <v>0</v>
      </c>
      <c r="E24" s="26">
        <v>0</v>
      </c>
      <c r="F24" s="26">
        <v>0</v>
      </c>
      <c r="G24" s="20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43">
        <v>0</v>
      </c>
      <c r="N24" s="39">
        <v>1</v>
      </c>
      <c r="O24" s="39">
        <v>0</v>
      </c>
      <c r="P24" s="43" t="s">
        <v>78</v>
      </c>
      <c r="Q24" s="41">
        <v>1100</v>
      </c>
      <c r="R24" s="30" t="s">
        <v>37</v>
      </c>
      <c r="S24" s="49">
        <v>1</v>
      </c>
      <c r="T24" s="52">
        <v>1100</v>
      </c>
      <c r="U24" s="53" t="s">
        <v>79</v>
      </c>
      <c r="V24" s="45" t="s">
        <v>80</v>
      </c>
      <c r="W24" s="44"/>
    </row>
    <row r="25" spans="1:23" ht="57.2" customHeight="1">
      <c r="A25" s="26">
        <v>17</v>
      </c>
      <c r="B25" s="55">
        <v>46146</v>
      </c>
      <c r="C25" s="26">
        <v>0</v>
      </c>
      <c r="D25" s="26">
        <v>0</v>
      </c>
      <c r="E25" s="26">
        <v>0</v>
      </c>
      <c r="F25" s="26">
        <v>0</v>
      </c>
      <c r="G25" s="20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43">
        <v>0</v>
      </c>
      <c r="N25" s="39">
        <v>1</v>
      </c>
      <c r="O25" s="39">
        <v>0</v>
      </c>
      <c r="P25" s="43" t="s">
        <v>81</v>
      </c>
      <c r="Q25" s="41">
        <v>499.322</v>
      </c>
      <c r="R25" s="30" t="s">
        <v>37</v>
      </c>
      <c r="S25" s="49">
        <v>1</v>
      </c>
      <c r="T25" s="52">
        <f>Q25</f>
        <v>499.322</v>
      </c>
      <c r="U25" s="53" t="s">
        <v>85</v>
      </c>
      <c r="V25" s="45" t="s">
        <v>87</v>
      </c>
      <c r="W25" s="44"/>
    </row>
    <row r="26" spans="1:23" ht="43.15" customHeight="1">
      <c r="A26" s="34">
        <v>18</v>
      </c>
      <c r="B26" s="55">
        <v>46146</v>
      </c>
      <c r="C26" s="26">
        <v>0</v>
      </c>
      <c r="D26" s="26">
        <v>0</v>
      </c>
      <c r="E26" s="26">
        <v>0</v>
      </c>
      <c r="F26" s="26">
        <v>0</v>
      </c>
      <c r="G26" s="20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43">
        <v>0</v>
      </c>
      <c r="N26" s="39">
        <v>1</v>
      </c>
      <c r="O26" s="39">
        <v>0</v>
      </c>
      <c r="P26" s="43" t="s">
        <v>82</v>
      </c>
      <c r="Q26" s="41">
        <v>63.564680000000003</v>
      </c>
      <c r="R26" s="30" t="s">
        <v>37</v>
      </c>
      <c r="S26" s="49">
        <v>1</v>
      </c>
      <c r="T26" s="52">
        <f t="shared" ref="T26:T37" si="0">Q26</f>
        <v>63.564680000000003</v>
      </c>
      <c r="U26" s="53" t="s">
        <v>67</v>
      </c>
      <c r="V26" s="45" t="s">
        <v>88</v>
      </c>
      <c r="W26" s="44"/>
    </row>
    <row r="27" spans="1:23" ht="43.15" customHeight="1">
      <c r="A27" s="26">
        <v>19</v>
      </c>
      <c r="B27" s="55">
        <v>46146</v>
      </c>
      <c r="C27" s="26">
        <v>0</v>
      </c>
      <c r="D27" s="26">
        <v>0</v>
      </c>
      <c r="E27" s="26">
        <v>0</v>
      </c>
      <c r="F27" s="26">
        <v>0</v>
      </c>
      <c r="G27" s="20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43">
        <v>0</v>
      </c>
      <c r="N27" s="39">
        <v>1</v>
      </c>
      <c r="O27" s="39">
        <v>0</v>
      </c>
      <c r="P27" s="43" t="s">
        <v>83</v>
      </c>
      <c r="Q27" s="41">
        <v>100</v>
      </c>
      <c r="R27" s="30" t="s">
        <v>37</v>
      </c>
      <c r="S27" s="49">
        <v>1</v>
      </c>
      <c r="T27" s="52">
        <f t="shared" si="0"/>
        <v>100</v>
      </c>
      <c r="U27" s="53" t="s">
        <v>86</v>
      </c>
      <c r="V27" s="45" t="s">
        <v>89</v>
      </c>
      <c r="W27" s="44"/>
    </row>
    <row r="28" spans="1:23" ht="43.15" customHeight="1">
      <c r="A28" s="34">
        <v>20</v>
      </c>
      <c r="B28" s="55">
        <v>46146</v>
      </c>
      <c r="C28" s="26">
        <v>0</v>
      </c>
      <c r="D28" s="26">
        <v>0</v>
      </c>
      <c r="E28" s="26">
        <v>0</v>
      </c>
      <c r="F28" s="26">
        <v>0</v>
      </c>
      <c r="G28" s="20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43">
        <v>0</v>
      </c>
      <c r="N28" s="39">
        <v>1</v>
      </c>
      <c r="O28" s="39">
        <v>0</v>
      </c>
      <c r="P28" s="43" t="s">
        <v>84</v>
      </c>
      <c r="Q28" s="41">
        <v>735.53800000000001</v>
      </c>
      <c r="R28" s="30" t="s">
        <v>37</v>
      </c>
      <c r="S28" s="49">
        <v>1</v>
      </c>
      <c r="T28" s="52">
        <f t="shared" si="0"/>
        <v>735.53800000000001</v>
      </c>
      <c r="U28" s="53" t="s">
        <v>93</v>
      </c>
      <c r="V28" s="45" t="s">
        <v>90</v>
      </c>
      <c r="W28" s="44"/>
    </row>
    <row r="29" spans="1:23" ht="43.15" customHeight="1">
      <c r="A29" s="26">
        <v>21</v>
      </c>
      <c r="B29" s="55">
        <v>46146</v>
      </c>
      <c r="C29" s="26">
        <v>0</v>
      </c>
      <c r="D29" s="26">
        <v>0</v>
      </c>
      <c r="E29" s="26">
        <v>0</v>
      </c>
      <c r="F29" s="26">
        <v>0</v>
      </c>
      <c r="G29" s="20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43">
        <v>0</v>
      </c>
      <c r="N29" s="39">
        <v>1</v>
      </c>
      <c r="O29" s="39">
        <v>0</v>
      </c>
      <c r="P29" s="43" t="s">
        <v>95</v>
      </c>
      <c r="Q29" s="41">
        <v>500</v>
      </c>
      <c r="R29" s="30" t="s">
        <v>37</v>
      </c>
      <c r="S29" s="49">
        <v>1</v>
      </c>
      <c r="T29" s="52">
        <f t="shared" si="0"/>
        <v>500</v>
      </c>
      <c r="U29" s="53" t="s">
        <v>94</v>
      </c>
      <c r="V29" s="45" t="s">
        <v>91</v>
      </c>
      <c r="W29" s="44"/>
    </row>
    <row r="30" spans="1:23" ht="43.15" customHeight="1">
      <c r="A30" s="34">
        <v>22</v>
      </c>
      <c r="B30" s="55">
        <v>46146</v>
      </c>
      <c r="C30" s="26">
        <v>0</v>
      </c>
      <c r="D30" s="26">
        <v>0</v>
      </c>
      <c r="E30" s="26">
        <v>0</v>
      </c>
      <c r="F30" s="26">
        <v>0</v>
      </c>
      <c r="G30" s="20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43" t="s">
        <v>96</v>
      </c>
      <c r="N30" s="39">
        <v>0</v>
      </c>
      <c r="O30" s="39">
        <v>0</v>
      </c>
      <c r="P30" s="43" t="s">
        <v>97</v>
      </c>
      <c r="Q30" s="41">
        <v>3010.8000699999998</v>
      </c>
      <c r="R30" s="30" t="s">
        <v>37</v>
      </c>
      <c r="S30" s="49">
        <v>1</v>
      </c>
      <c r="T30" s="52">
        <f t="shared" si="0"/>
        <v>3010.8000699999998</v>
      </c>
      <c r="U30" s="53" t="s">
        <v>94</v>
      </c>
      <c r="V30" s="45" t="s">
        <v>92</v>
      </c>
      <c r="W30" s="44"/>
    </row>
    <row r="31" spans="1:23" ht="43.15" customHeight="1">
      <c r="A31" s="26">
        <v>23</v>
      </c>
      <c r="B31" s="55">
        <v>46148</v>
      </c>
      <c r="C31" s="26">
        <v>0</v>
      </c>
      <c r="D31" s="26">
        <v>0</v>
      </c>
      <c r="E31" s="26">
        <v>0</v>
      </c>
      <c r="F31" s="26">
        <v>0</v>
      </c>
      <c r="G31" s="20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43">
        <v>0</v>
      </c>
      <c r="N31" s="39">
        <v>1</v>
      </c>
      <c r="O31" s="39">
        <v>0</v>
      </c>
      <c r="P31" s="43" t="s">
        <v>98</v>
      </c>
      <c r="Q31" s="41">
        <v>97.4</v>
      </c>
      <c r="R31" s="30" t="s">
        <v>37</v>
      </c>
      <c r="S31" s="49">
        <v>1</v>
      </c>
      <c r="T31" s="52">
        <f t="shared" si="0"/>
        <v>97.4</v>
      </c>
      <c r="U31" s="53" t="s">
        <v>101</v>
      </c>
      <c r="V31" s="45" t="s">
        <v>99</v>
      </c>
      <c r="W31" s="44"/>
    </row>
    <row r="32" spans="1:23" ht="43.15" customHeight="1">
      <c r="A32" s="34">
        <v>24</v>
      </c>
      <c r="B32" s="55">
        <v>46149</v>
      </c>
      <c r="C32" s="26">
        <v>0</v>
      </c>
      <c r="D32" s="26">
        <v>0</v>
      </c>
      <c r="E32" s="26">
        <v>0</v>
      </c>
      <c r="F32" s="26">
        <v>0</v>
      </c>
      <c r="G32" s="20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43" t="s">
        <v>103</v>
      </c>
      <c r="N32" s="39">
        <v>0</v>
      </c>
      <c r="O32" s="39">
        <v>0</v>
      </c>
      <c r="P32" s="43" t="s">
        <v>102</v>
      </c>
      <c r="Q32" s="41">
        <v>18578.28096</v>
      </c>
      <c r="R32" s="30" t="s">
        <v>37</v>
      </c>
      <c r="S32" s="49">
        <v>1</v>
      </c>
      <c r="T32" s="52">
        <f t="shared" si="0"/>
        <v>18578.28096</v>
      </c>
      <c r="U32" s="53" t="s">
        <v>94</v>
      </c>
      <c r="V32" s="45" t="s">
        <v>100</v>
      </c>
      <c r="W32" s="44"/>
    </row>
    <row r="33" spans="1:23" ht="43.15" customHeight="1">
      <c r="A33" s="26">
        <v>25</v>
      </c>
      <c r="B33" s="55">
        <v>46154</v>
      </c>
      <c r="C33" s="26">
        <v>0</v>
      </c>
      <c r="D33" s="26">
        <v>0</v>
      </c>
      <c r="E33" s="26">
        <v>0</v>
      </c>
      <c r="F33" s="26">
        <v>0</v>
      </c>
      <c r="G33" s="20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43">
        <v>0</v>
      </c>
      <c r="N33" s="39">
        <v>1</v>
      </c>
      <c r="O33" s="39">
        <v>0</v>
      </c>
      <c r="P33" s="43" t="s">
        <v>104</v>
      </c>
      <c r="Q33" s="41">
        <v>600</v>
      </c>
      <c r="R33" s="30" t="s">
        <v>37</v>
      </c>
      <c r="S33" s="49">
        <v>1</v>
      </c>
      <c r="T33" s="52">
        <f t="shared" si="0"/>
        <v>600</v>
      </c>
      <c r="U33" s="53" t="s">
        <v>105</v>
      </c>
      <c r="V33" s="45" t="s">
        <v>106</v>
      </c>
      <c r="W33" s="44"/>
    </row>
    <row r="34" spans="1:23" ht="43.15" customHeight="1">
      <c r="A34" s="34">
        <v>26</v>
      </c>
      <c r="B34" s="55">
        <v>46155</v>
      </c>
      <c r="C34" s="26">
        <v>0</v>
      </c>
      <c r="D34" s="26">
        <v>0</v>
      </c>
      <c r="E34" s="26">
        <v>0</v>
      </c>
      <c r="F34" s="26">
        <v>0</v>
      </c>
      <c r="G34" s="20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43">
        <v>0</v>
      </c>
      <c r="N34" s="39">
        <v>1</v>
      </c>
      <c r="O34" s="39">
        <v>0</v>
      </c>
      <c r="P34" s="43" t="s">
        <v>111</v>
      </c>
      <c r="Q34" s="41">
        <v>900</v>
      </c>
      <c r="R34" s="30" t="s">
        <v>37</v>
      </c>
      <c r="S34" s="49">
        <v>1</v>
      </c>
      <c r="T34" s="52">
        <f t="shared" si="0"/>
        <v>900</v>
      </c>
      <c r="U34" s="53" t="s">
        <v>109</v>
      </c>
      <c r="V34" s="45" t="s">
        <v>107</v>
      </c>
      <c r="W34" s="44"/>
    </row>
    <row r="35" spans="1:23" ht="43.15" customHeight="1">
      <c r="A35" s="26">
        <v>27</v>
      </c>
      <c r="B35" s="55">
        <v>46156</v>
      </c>
      <c r="C35" s="26">
        <v>0</v>
      </c>
      <c r="D35" s="26">
        <v>0</v>
      </c>
      <c r="E35" s="26">
        <v>0</v>
      </c>
      <c r="F35" s="26">
        <v>0</v>
      </c>
      <c r="G35" s="20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43">
        <v>0</v>
      </c>
      <c r="N35" s="39">
        <v>1</v>
      </c>
      <c r="O35" s="39">
        <v>0</v>
      </c>
      <c r="P35" s="43" t="s">
        <v>112</v>
      </c>
      <c r="Q35" s="41">
        <v>1523.914</v>
      </c>
      <c r="R35" s="30" t="s">
        <v>37</v>
      </c>
      <c r="S35" s="49">
        <v>1</v>
      </c>
      <c r="T35" s="52">
        <f t="shared" si="0"/>
        <v>1523.914</v>
      </c>
      <c r="U35" s="53" t="s">
        <v>110</v>
      </c>
      <c r="V35" s="45" t="s">
        <v>108</v>
      </c>
      <c r="W35" s="44"/>
    </row>
    <row r="36" spans="1:23" ht="43.15" customHeight="1">
      <c r="A36" s="34">
        <v>28</v>
      </c>
      <c r="B36" s="55">
        <v>46163</v>
      </c>
      <c r="C36" s="26">
        <v>0</v>
      </c>
      <c r="D36" s="26">
        <v>0</v>
      </c>
      <c r="E36" s="26">
        <v>0</v>
      </c>
      <c r="F36" s="26">
        <v>0</v>
      </c>
      <c r="G36" s="20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43">
        <v>0</v>
      </c>
      <c r="N36" s="39">
        <v>1</v>
      </c>
      <c r="O36" s="39">
        <v>0</v>
      </c>
      <c r="P36" s="43" t="s">
        <v>113</v>
      </c>
      <c r="Q36" s="41">
        <v>600</v>
      </c>
      <c r="R36" s="30" t="s">
        <v>37</v>
      </c>
      <c r="S36" s="49">
        <v>1</v>
      </c>
      <c r="T36" s="52">
        <f t="shared" si="0"/>
        <v>600</v>
      </c>
      <c r="U36" s="53" t="s">
        <v>115</v>
      </c>
      <c r="V36" s="45" t="s">
        <v>114</v>
      </c>
      <c r="W36" s="44"/>
    </row>
    <row r="37" spans="1:23" ht="42.75" customHeight="1">
      <c r="A37" s="26">
        <v>29</v>
      </c>
      <c r="B37" s="55">
        <v>46171</v>
      </c>
      <c r="C37" s="26">
        <v>0</v>
      </c>
      <c r="D37" s="26">
        <v>0</v>
      </c>
      <c r="E37" s="26">
        <v>0</v>
      </c>
      <c r="F37" s="26">
        <v>0</v>
      </c>
      <c r="G37" s="20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43">
        <v>0</v>
      </c>
      <c r="N37" s="39">
        <v>1</v>
      </c>
      <c r="O37" s="39">
        <v>0</v>
      </c>
      <c r="P37" s="43" t="s">
        <v>116</v>
      </c>
      <c r="Q37" s="41">
        <v>500</v>
      </c>
      <c r="R37" s="30" t="s">
        <v>37</v>
      </c>
      <c r="S37" s="49">
        <v>1</v>
      </c>
      <c r="T37" s="52">
        <f t="shared" si="0"/>
        <v>500</v>
      </c>
      <c r="U37" s="53" t="s">
        <v>117</v>
      </c>
      <c r="V37" s="45" t="s">
        <v>118</v>
      </c>
      <c r="W37" s="44"/>
    </row>
    <row r="38" spans="1:23" ht="42.75" customHeight="1">
      <c r="A38" s="34">
        <v>30</v>
      </c>
      <c r="B38" s="55"/>
      <c r="C38" s="26"/>
      <c r="D38" s="26"/>
      <c r="E38" s="26"/>
      <c r="F38" s="26"/>
      <c r="G38" s="20"/>
      <c r="H38" s="26"/>
      <c r="I38" s="26"/>
      <c r="J38" s="26"/>
      <c r="K38" s="26"/>
      <c r="L38" s="26"/>
      <c r="M38" s="43"/>
      <c r="N38" s="39"/>
      <c r="O38" s="39"/>
      <c r="P38" s="43"/>
      <c r="Q38" s="41"/>
      <c r="R38" s="30"/>
      <c r="S38" s="49"/>
      <c r="T38" s="52"/>
      <c r="U38" s="53"/>
      <c r="V38" s="45"/>
      <c r="W38" s="44"/>
    </row>
    <row r="39" spans="1:23" ht="42.75" customHeight="1">
      <c r="A39" s="26">
        <v>31</v>
      </c>
      <c r="B39" s="55"/>
      <c r="C39" s="26"/>
      <c r="D39" s="26"/>
      <c r="E39" s="26"/>
      <c r="F39" s="26"/>
      <c r="G39" s="20"/>
      <c r="H39" s="26"/>
      <c r="I39" s="26"/>
      <c r="J39" s="26"/>
      <c r="K39" s="26"/>
      <c r="L39" s="26"/>
      <c r="M39" s="43"/>
      <c r="N39" s="39"/>
      <c r="O39" s="39"/>
      <c r="P39" s="43"/>
      <c r="Q39" s="41"/>
      <c r="R39" s="30"/>
      <c r="S39" s="49"/>
      <c r="T39" s="52"/>
      <c r="U39" s="53"/>
      <c r="V39" s="45"/>
      <c r="W39" s="44"/>
    </row>
    <row r="40" spans="1:23" ht="42.75" customHeight="1">
      <c r="A40" s="34">
        <v>32</v>
      </c>
      <c r="B40" s="55"/>
      <c r="C40" s="26"/>
      <c r="D40" s="26"/>
      <c r="E40" s="26"/>
      <c r="F40" s="26"/>
      <c r="G40" s="20"/>
      <c r="H40" s="26"/>
      <c r="I40" s="26"/>
      <c r="J40" s="26"/>
      <c r="K40" s="26"/>
      <c r="L40" s="26"/>
      <c r="M40" s="43"/>
      <c r="N40" s="39"/>
      <c r="O40" s="39"/>
      <c r="P40" s="43"/>
      <c r="Q40" s="41"/>
      <c r="R40" s="30"/>
      <c r="S40" s="49"/>
      <c r="T40" s="52"/>
      <c r="U40" s="53"/>
      <c r="V40" s="45"/>
      <c r="W40" s="44"/>
    </row>
    <row r="41" spans="1:23" ht="42.75" customHeight="1">
      <c r="A41" s="26">
        <v>33</v>
      </c>
      <c r="B41" s="55"/>
      <c r="C41" s="26"/>
      <c r="D41" s="26"/>
      <c r="E41" s="26"/>
      <c r="F41" s="26"/>
      <c r="G41" s="20"/>
      <c r="H41" s="26"/>
      <c r="I41" s="26"/>
      <c r="J41" s="26"/>
      <c r="K41" s="26"/>
      <c r="L41" s="26"/>
      <c r="M41" s="43"/>
      <c r="N41" s="39"/>
      <c r="O41" s="39"/>
      <c r="P41" s="43"/>
      <c r="Q41" s="41"/>
      <c r="R41" s="30"/>
      <c r="S41" s="49"/>
      <c r="T41" s="52"/>
      <c r="U41" s="53"/>
      <c r="V41" s="45"/>
      <c r="W41" s="44"/>
    </row>
    <row r="42" spans="1:23" ht="42.75" customHeight="1">
      <c r="A42" s="34">
        <v>34</v>
      </c>
      <c r="B42" s="55"/>
      <c r="C42" s="26"/>
      <c r="D42" s="26"/>
      <c r="E42" s="26"/>
      <c r="F42" s="26"/>
      <c r="G42" s="20"/>
      <c r="H42" s="26"/>
      <c r="I42" s="26"/>
      <c r="J42" s="26"/>
      <c r="K42" s="26"/>
      <c r="L42" s="26"/>
      <c r="M42" s="43"/>
      <c r="N42" s="39"/>
      <c r="O42" s="39"/>
      <c r="P42" s="43"/>
      <c r="Q42" s="41"/>
      <c r="R42" s="30"/>
      <c r="S42" s="49"/>
      <c r="T42" s="52"/>
      <c r="U42" s="53"/>
      <c r="V42" s="45"/>
      <c r="W42" s="44"/>
    </row>
    <row r="43" spans="1:23" ht="42.75" customHeight="1">
      <c r="A43" s="26">
        <v>35</v>
      </c>
      <c r="B43" s="55"/>
      <c r="C43" s="26"/>
      <c r="D43" s="26"/>
      <c r="E43" s="26"/>
      <c r="F43" s="26"/>
      <c r="G43" s="20"/>
      <c r="H43" s="26"/>
      <c r="I43" s="26"/>
      <c r="J43" s="26"/>
      <c r="K43" s="26"/>
      <c r="L43" s="26"/>
      <c r="M43" s="43"/>
      <c r="N43" s="39"/>
      <c r="O43" s="39"/>
      <c r="P43" s="43"/>
      <c r="Q43" s="41"/>
      <c r="R43" s="30"/>
      <c r="S43" s="49"/>
      <c r="T43" s="52"/>
      <c r="U43" s="53"/>
      <c r="V43" s="45"/>
      <c r="W43" s="44"/>
    </row>
    <row r="44" spans="1:23" ht="42.75" customHeight="1">
      <c r="A44" s="34">
        <v>36</v>
      </c>
      <c r="B44" s="55"/>
      <c r="C44" s="26"/>
      <c r="D44" s="26"/>
      <c r="E44" s="26"/>
      <c r="F44" s="26"/>
      <c r="G44" s="20"/>
      <c r="H44" s="26"/>
      <c r="I44" s="26"/>
      <c r="J44" s="26"/>
      <c r="K44" s="26"/>
      <c r="L44" s="26"/>
      <c r="M44" s="43"/>
      <c r="N44" s="39"/>
      <c r="O44" s="39"/>
      <c r="P44" s="43"/>
      <c r="Q44" s="41"/>
      <c r="R44" s="30"/>
      <c r="S44" s="49"/>
      <c r="T44" s="52"/>
      <c r="U44" s="53"/>
      <c r="V44" s="45"/>
      <c r="W44" s="44"/>
    </row>
    <row r="45" spans="1:23" ht="42.75" customHeight="1">
      <c r="A45" s="26">
        <v>37</v>
      </c>
      <c r="B45" s="55"/>
      <c r="C45" s="26"/>
      <c r="D45" s="26"/>
      <c r="E45" s="26"/>
      <c r="F45" s="26"/>
      <c r="G45" s="20"/>
      <c r="H45" s="26"/>
      <c r="I45" s="26"/>
      <c r="J45" s="26"/>
      <c r="K45" s="26"/>
      <c r="L45" s="26"/>
      <c r="M45" s="43"/>
      <c r="N45" s="39"/>
      <c r="O45" s="39"/>
      <c r="P45" s="43"/>
      <c r="Q45" s="41"/>
      <c r="R45" s="30"/>
      <c r="S45" s="49"/>
      <c r="T45" s="52"/>
      <c r="U45" s="53"/>
      <c r="V45" s="45"/>
      <c r="W45" s="44"/>
    </row>
    <row r="46" spans="1:23" ht="42.75" customHeight="1">
      <c r="A46" s="34">
        <v>38</v>
      </c>
      <c r="B46" s="55"/>
      <c r="C46" s="26"/>
      <c r="D46" s="26"/>
      <c r="E46" s="26"/>
      <c r="F46" s="26"/>
      <c r="G46" s="20"/>
      <c r="H46" s="26"/>
      <c r="I46" s="26"/>
      <c r="J46" s="26"/>
      <c r="K46" s="26"/>
      <c r="L46" s="26"/>
      <c r="M46" s="43"/>
      <c r="N46" s="39"/>
      <c r="O46" s="39"/>
      <c r="P46" s="43"/>
      <c r="Q46" s="41"/>
      <c r="R46" s="30"/>
      <c r="S46" s="49"/>
      <c r="T46" s="52"/>
      <c r="U46" s="53"/>
      <c r="V46" s="45"/>
      <c r="W46" s="44"/>
    </row>
    <row r="47" spans="1:23" ht="42.75" customHeight="1">
      <c r="A47" s="34"/>
      <c r="B47" s="55"/>
      <c r="C47" s="26"/>
      <c r="D47" s="26"/>
      <c r="E47" s="26"/>
      <c r="F47" s="26"/>
      <c r="G47" s="20"/>
      <c r="H47" s="26"/>
      <c r="I47" s="26"/>
      <c r="J47" s="26"/>
      <c r="K47" s="26"/>
      <c r="L47" s="26"/>
      <c r="M47" s="43"/>
      <c r="N47" s="39"/>
      <c r="O47" s="39"/>
      <c r="P47" s="43"/>
      <c r="Q47" s="41"/>
      <c r="R47" s="30"/>
      <c r="S47" s="49"/>
      <c r="T47" s="52"/>
      <c r="U47" s="53"/>
      <c r="V47" s="45"/>
      <c r="W47" s="44"/>
    </row>
    <row r="48" spans="1:23" ht="42.75" customHeight="1">
      <c r="A48" s="34"/>
      <c r="B48" s="55"/>
      <c r="C48" s="26"/>
      <c r="D48" s="26"/>
      <c r="E48" s="26"/>
      <c r="F48" s="26"/>
      <c r="G48" s="20"/>
      <c r="H48" s="26"/>
      <c r="I48" s="26"/>
      <c r="J48" s="26"/>
      <c r="K48" s="26"/>
      <c r="L48" s="26"/>
      <c r="M48" s="43"/>
      <c r="N48" s="39"/>
      <c r="O48" s="39"/>
      <c r="P48" s="43"/>
      <c r="Q48" s="41"/>
      <c r="R48" s="30"/>
      <c r="S48" s="49"/>
      <c r="T48" s="52"/>
      <c r="U48" s="53"/>
      <c r="V48" s="45"/>
      <c r="W48" s="44"/>
    </row>
    <row r="49" spans="1:23" ht="42.75" customHeight="1">
      <c r="A49" s="34"/>
      <c r="B49" s="55"/>
      <c r="C49" s="26"/>
      <c r="D49" s="26"/>
      <c r="E49" s="26"/>
      <c r="F49" s="26"/>
      <c r="G49" s="20"/>
      <c r="H49" s="26"/>
      <c r="I49" s="26"/>
      <c r="J49" s="26"/>
      <c r="K49" s="26"/>
      <c r="L49" s="26"/>
      <c r="M49" s="43"/>
      <c r="N49" s="39"/>
      <c r="O49" s="39"/>
      <c r="P49" s="43"/>
      <c r="Q49" s="41"/>
      <c r="R49" s="30"/>
      <c r="S49" s="49"/>
      <c r="T49" s="52"/>
      <c r="U49" s="53"/>
      <c r="V49" s="45"/>
      <c r="W49" s="44"/>
    </row>
    <row r="50" spans="1:23" ht="42.75" customHeight="1">
      <c r="A50" s="34"/>
      <c r="B50" s="55"/>
      <c r="C50" s="26"/>
      <c r="D50" s="26"/>
      <c r="E50" s="26"/>
      <c r="F50" s="26"/>
      <c r="G50" s="20"/>
      <c r="H50" s="26"/>
      <c r="I50" s="26"/>
      <c r="J50" s="26"/>
      <c r="K50" s="26"/>
      <c r="L50" s="26"/>
      <c r="M50" s="43"/>
      <c r="N50" s="39"/>
      <c r="O50" s="39"/>
      <c r="P50" s="43"/>
      <c r="Q50" s="41"/>
      <c r="R50" s="30"/>
      <c r="S50" s="49"/>
      <c r="T50" s="52"/>
      <c r="U50" s="53"/>
      <c r="V50" s="45"/>
      <c r="W50" s="44"/>
    </row>
    <row r="51" spans="1:23" ht="42.75" customHeight="1">
      <c r="A51" s="34"/>
      <c r="B51" s="55"/>
      <c r="C51" s="26"/>
      <c r="D51" s="26"/>
      <c r="E51" s="26"/>
      <c r="F51" s="26"/>
      <c r="G51" s="20"/>
      <c r="H51" s="26"/>
      <c r="I51" s="26"/>
      <c r="J51" s="26"/>
      <c r="K51" s="26"/>
      <c r="L51" s="26"/>
      <c r="M51" s="43"/>
      <c r="N51" s="39"/>
      <c r="O51" s="39"/>
      <c r="P51" s="43"/>
      <c r="Q51" s="41"/>
      <c r="R51" s="30"/>
      <c r="S51" s="49"/>
      <c r="T51" s="52"/>
      <c r="U51" s="53"/>
      <c r="V51" s="45"/>
      <c r="W51" s="44"/>
    </row>
    <row r="52" spans="1:23" ht="42.75" customHeight="1">
      <c r="A52" s="34"/>
      <c r="B52" s="55"/>
      <c r="C52" s="26"/>
      <c r="D52" s="26"/>
      <c r="E52" s="26"/>
      <c r="F52" s="26"/>
      <c r="G52" s="20"/>
      <c r="H52" s="26"/>
      <c r="I52" s="26"/>
      <c r="J52" s="26"/>
      <c r="K52" s="26"/>
      <c r="L52" s="26"/>
      <c r="M52" s="43"/>
      <c r="N52" s="39"/>
      <c r="O52" s="39"/>
      <c r="P52" s="43"/>
      <c r="Q52" s="41"/>
      <c r="R52" s="30"/>
      <c r="S52" s="49"/>
      <c r="T52" s="52"/>
      <c r="U52" s="53"/>
      <c r="V52" s="45"/>
      <c r="W52" s="44"/>
    </row>
    <row r="53" spans="1:23" ht="42.75" customHeight="1">
      <c r="A53" s="34"/>
      <c r="B53" s="55"/>
      <c r="C53" s="26"/>
      <c r="D53" s="26"/>
      <c r="E53" s="26"/>
      <c r="F53" s="26"/>
      <c r="G53" s="20"/>
      <c r="H53" s="26"/>
      <c r="I53" s="26"/>
      <c r="J53" s="26"/>
      <c r="K53" s="26"/>
      <c r="L53" s="26"/>
      <c r="M53" s="43"/>
      <c r="N53" s="39"/>
      <c r="O53" s="39"/>
      <c r="P53" s="43"/>
      <c r="Q53" s="41"/>
      <c r="R53" s="30"/>
      <c r="S53" s="49"/>
      <c r="T53" s="52"/>
      <c r="U53" s="53"/>
      <c r="V53" s="45"/>
      <c r="W53" s="44"/>
    </row>
    <row r="54" spans="1:23" ht="42.75" customHeight="1">
      <c r="A54" s="34"/>
      <c r="B54" s="55"/>
      <c r="C54" s="26"/>
      <c r="D54" s="26"/>
      <c r="E54" s="26"/>
      <c r="F54" s="26"/>
      <c r="G54" s="20"/>
      <c r="H54" s="26"/>
      <c r="I54" s="26"/>
      <c r="J54" s="26"/>
      <c r="K54" s="26"/>
      <c r="L54" s="26"/>
      <c r="M54" s="43"/>
      <c r="N54" s="39"/>
      <c r="O54" s="39"/>
      <c r="P54" s="43"/>
      <c r="Q54" s="41"/>
      <c r="R54" s="30"/>
      <c r="S54" s="49"/>
      <c r="T54" s="52"/>
      <c r="U54" s="53"/>
      <c r="V54" s="45"/>
      <c r="W54" s="44"/>
    </row>
    <row r="55" spans="1:23" ht="42.75" customHeight="1">
      <c r="A55" s="34"/>
      <c r="B55" s="55"/>
      <c r="C55" s="26"/>
      <c r="D55" s="26"/>
      <c r="E55" s="26"/>
      <c r="F55" s="26"/>
      <c r="G55" s="20"/>
      <c r="H55" s="26"/>
      <c r="I55" s="26"/>
      <c r="J55" s="26"/>
      <c r="K55" s="26"/>
      <c r="L55" s="26"/>
      <c r="M55" s="43"/>
      <c r="N55" s="39"/>
      <c r="O55" s="39"/>
      <c r="P55" s="43"/>
      <c r="Q55" s="41"/>
      <c r="R55" s="30"/>
      <c r="S55" s="49"/>
      <c r="T55" s="52"/>
      <c r="U55" s="53"/>
      <c r="V55" s="45"/>
      <c r="W55" s="44"/>
    </row>
    <row r="56" spans="1:23" ht="42.75" customHeight="1">
      <c r="A56" s="34"/>
    </row>
    <row r="59" spans="1:23" ht="15.75">
      <c r="A59" s="56"/>
    </row>
    <row r="61" spans="1:23" ht="15.75">
      <c r="A61" s="56"/>
    </row>
    <row r="64" spans="1:23" ht="15.75">
      <c r="A64" s="56"/>
    </row>
    <row r="66" spans="1:1" ht="15.75">
      <c r="A66" s="56"/>
    </row>
    <row r="69" spans="1:1" ht="15.75">
      <c r="A69" s="56"/>
    </row>
    <row r="71" spans="1:1" ht="15.75">
      <c r="A71" s="56"/>
    </row>
    <row r="74" spans="1:1" ht="15.75">
      <c r="A74" s="56"/>
    </row>
    <row r="76" spans="1:1" ht="15.75">
      <c r="A76" s="56"/>
    </row>
    <row r="79" spans="1:1" ht="15.75">
      <c r="A79" s="56"/>
    </row>
    <row r="81" spans="1:1" ht="15.75">
      <c r="A81" s="56"/>
    </row>
    <row r="84" spans="1:1" ht="15.75">
      <c r="A84" s="56"/>
    </row>
    <row r="86" spans="1:1" ht="15.75">
      <c r="A86" s="56"/>
    </row>
    <row r="89" spans="1:1" ht="15.75">
      <c r="A89" s="56"/>
    </row>
    <row r="91" spans="1:1" ht="15.75">
      <c r="A91" s="56"/>
    </row>
    <row r="94" spans="1:1" ht="15.75">
      <c r="A94" s="56"/>
    </row>
    <row r="96" spans="1:1" ht="15.75">
      <c r="A96" s="56"/>
    </row>
    <row r="99" spans="1:1" ht="15.75">
      <c r="A99" s="56"/>
    </row>
    <row r="101" spans="1:1" ht="15.75">
      <c r="A101" s="56"/>
    </row>
    <row r="104" spans="1:1" ht="15.75">
      <c r="A104" s="56"/>
    </row>
    <row r="106" spans="1:1" ht="15.75">
      <c r="A106" s="56"/>
    </row>
    <row r="109" spans="1:1" ht="15.75">
      <c r="A109" s="56"/>
    </row>
    <row r="111" spans="1:1" ht="15.75">
      <c r="A111" s="56"/>
    </row>
    <row r="114" spans="1:1" ht="15.75">
      <c r="A114" s="56"/>
    </row>
    <row r="116" spans="1:1" ht="15.75">
      <c r="A116" s="56"/>
    </row>
    <row r="119" spans="1:1" ht="15.75">
      <c r="A119" s="56"/>
    </row>
    <row r="121" spans="1:1" ht="15.75">
      <c r="A121" s="56"/>
    </row>
    <row r="124" spans="1:1" ht="15.75">
      <c r="A124" s="56"/>
    </row>
    <row r="126" spans="1:1" ht="15.75">
      <c r="A126" s="56"/>
    </row>
    <row r="129" spans="1:1" ht="15.75">
      <c r="A129" s="56"/>
    </row>
    <row r="131" spans="1:1" ht="15.75">
      <c r="A131" s="56"/>
    </row>
    <row r="134" spans="1:1" ht="15.75">
      <c r="A134" s="56"/>
    </row>
    <row r="136" spans="1:1" ht="15.75">
      <c r="A136" s="56"/>
    </row>
    <row r="139" spans="1:1" ht="15.75">
      <c r="A139" s="56"/>
    </row>
    <row r="141" spans="1:1" ht="15.75">
      <c r="A141" s="56"/>
    </row>
    <row r="144" spans="1:1" ht="15.75">
      <c r="A144" s="56"/>
    </row>
    <row r="146" spans="1:1" ht="15.75">
      <c r="A146" s="56"/>
    </row>
    <row r="149" spans="1:1" ht="15.75">
      <c r="A149" s="56"/>
    </row>
    <row r="151" spans="1:1" ht="15.75">
      <c r="A151" s="56"/>
    </row>
    <row r="154" spans="1:1" ht="15.75">
      <c r="A154" s="56"/>
    </row>
    <row r="156" spans="1:1" ht="15.75">
      <c r="A156" s="56"/>
    </row>
    <row r="159" spans="1:1" ht="15.75">
      <c r="A159" s="56"/>
    </row>
    <row r="161" spans="1:1" ht="15.75">
      <c r="A161" s="56"/>
    </row>
    <row r="164" spans="1:1" ht="15.75">
      <c r="A164" s="56"/>
    </row>
    <row r="166" spans="1:1" ht="15.75">
      <c r="A166" s="56"/>
    </row>
    <row r="169" spans="1:1" ht="15.75">
      <c r="A169" s="56"/>
    </row>
    <row r="171" spans="1:1" ht="15.75">
      <c r="A171" s="56"/>
    </row>
    <row r="174" spans="1:1" ht="15.75">
      <c r="A174" s="56"/>
    </row>
    <row r="176" spans="1:1" ht="15.75">
      <c r="A176" s="56"/>
    </row>
    <row r="179" spans="1:1" ht="15.75">
      <c r="A179" s="56"/>
    </row>
    <row r="181" spans="1:1" ht="15.75">
      <c r="A181" s="56"/>
    </row>
    <row r="184" spans="1:1" ht="15.75">
      <c r="A184" s="56"/>
    </row>
    <row r="186" spans="1:1" ht="15.75">
      <c r="A186" s="56"/>
    </row>
    <row r="189" spans="1:1" ht="15.75">
      <c r="A189" s="56"/>
    </row>
    <row r="191" spans="1:1" ht="15.75">
      <c r="A191" s="56"/>
    </row>
    <row r="194" spans="1:1" ht="15.75">
      <c r="A194" s="56"/>
    </row>
    <row r="196" spans="1:1" ht="15.75">
      <c r="A196" s="56"/>
    </row>
    <row r="199" spans="1:1" ht="15.75">
      <c r="A199" s="56"/>
    </row>
    <row r="201" spans="1:1" ht="15.75">
      <c r="A201" s="56"/>
    </row>
    <row r="204" spans="1:1" ht="15.75">
      <c r="A204" s="56"/>
    </row>
    <row r="206" spans="1:1" ht="15.75">
      <c r="A206" s="56"/>
    </row>
    <row r="209" spans="1:1" ht="15.75">
      <c r="A209" s="56"/>
    </row>
    <row r="211" spans="1:1" ht="15.75">
      <c r="A211" s="56"/>
    </row>
    <row r="214" spans="1:1" ht="15.75">
      <c r="A214" s="56"/>
    </row>
    <row r="216" spans="1:1" ht="15.75">
      <c r="A216" s="56"/>
    </row>
    <row r="219" spans="1:1" ht="15.75">
      <c r="A219" s="56"/>
    </row>
    <row r="221" spans="1:1" ht="15.75">
      <c r="A221" s="56"/>
    </row>
    <row r="224" spans="1:1" ht="15.75">
      <c r="A224" s="56"/>
    </row>
    <row r="226" spans="1:1" ht="15.75">
      <c r="A226" s="56"/>
    </row>
    <row r="229" spans="1:1" ht="15.75">
      <c r="A229" s="56"/>
    </row>
    <row r="231" spans="1:1" ht="15.75">
      <c r="A231" s="56"/>
    </row>
    <row r="234" spans="1:1" ht="15.75">
      <c r="A234" s="56"/>
    </row>
    <row r="236" spans="1:1" ht="15.75">
      <c r="A236" s="56"/>
    </row>
    <row r="239" spans="1:1" ht="15.75">
      <c r="A239" s="56"/>
    </row>
    <row r="241" spans="1:1" ht="15.75">
      <c r="A241" s="56"/>
    </row>
    <row r="244" spans="1:1" ht="15.75">
      <c r="A244" s="56"/>
    </row>
    <row r="246" spans="1:1" ht="15.75">
      <c r="A246" s="56"/>
    </row>
    <row r="249" spans="1:1" ht="15.75">
      <c r="A249" s="56"/>
    </row>
    <row r="251" spans="1:1" ht="15.75">
      <c r="A251" s="56"/>
    </row>
    <row r="254" spans="1:1" ht="15.75">
      <c r="A254" s="56"/>
    </row>
    <row r="256" spans="1:1" ht="15.75">
      <c r="A256" s="56"/>
    </row>
    <row r="259" spans="1:1" ht="15.75">
      <c r="A259" s="56"/>
    </row>
    <row r="261" spans="1:1" ht="15.75">
      <c r="A261" s="56"/>
    </row>
    <row r="264" spans="1:1" ht="15.75">
      <c r="A264" s="56"/>
    </row>
    <row r="266" spans="1:1" ht="15.75">
      <c r="A266" s="56"/>
    </row>
    <row r="269" spans="1:1" ht="15.75">
      <c r="A269" s="56"/>
    </row>
    <row r="271" spans="1:1" ht="15.75">
      <c r="A271" s="56"/>
    </row>
    <row r="274" spans="1:1" ht="15.75">
      <c r="A274" s="56"/>
    </row>
    <row r="276" spans="1:1" ht="15.75">
      <c r="A276" s="56"/>
    </row>
    <row r="279" spans="1:1" ht="15.75">
      <c r="A279" s="56"/>
    </row>
    <row r="281" spans="1:1" ht="15.75">
      <c r="A281" s="56"/>
    </row>
    <row r="284" spans="1:1" ht="15.75">
      <c r="A284" s="56"/>
    </row>
    <row r="286" spans="1:1" ht="15.75">
      <c r="A286" s="56"/>
    </row>
    <row r="289" spans="1:1" ht="15.75">
      <c r="A289" s="56"/>
    </row>
    <row r="291" spans="1:1" ht="15.75">
      <c r="A291" s="56"/>
    </row>
    <row r="294" spans="1:1" ht="15.75">
      <c r="A294" s="56"/>
    </row>
    <row r="296" spans="1:1" ht="15.75">
      <c r="A296" s="56"/>
    </row>
    <row r="299" spans="1:1" ht="15.75">
      <c r="A299" s="56"/>
    </row>
    <row r="301" spans="1:1" ht="15.75">
      <c r="A301" s="56"/>
    </row>
    <row r="304" spans="1:1" ht="15.75">
      <c r="A304" s="56"/>
    </row>
    <row r="306" spans="1:1" ht="15.75">
      <c r="A306" s="56"/>
    </row>
    <row r="309" spans="1:1" ht="15.75">
      <c r="A309" s="56"/>
    </row>
    <row r="311" spans="1:1" ht="15.75">
      <c r="A311" s="56"/>
    </row>
    <row r="314" spans="1:1" ht="15.75">
      <c r="A314" s="56"/>
    </row>
    <row r="316" spans="1:1" ht="15.75">
      <c r="A316" s="56"/>
    </row>
    <row r="319" spans="1:1" ht="15.75">
      <c r="A319" s="56"/>
    </row>
    <row r="321" spans="1:1" ht="15.75">
      <c r="A321" s="56"/>
    </row>
    <row r="324" spans="1:1" ht="15.75">
      <c r="A324" s="56"/>
    </row>
    <row r="326" spans="1:1" ht="15.75">
      <c r="A326" s="56"/>
    </row>
    <row r="329" spans="1:1" ht="15.75">
      <c r="A329" s="56"/>
    </row>
    <row r="331" spans="1:1" ht="15.75">
      <c r="A331" s="56"/>
    </row>
    <row r="334" spans="1:1" ht="15.75">
      <c r="A334" s="56"/>
    </row>
    <row r="336" spans="1:1" ht="15.75">
      <c r="A336" s="56"/>
    </row>
    <row r="339" spans="1:1" ht="15.75">
      <c r="A339" s="56"/>
    </row>
    <row r="341" spans="1:1" ht="15.75">
      <c r="A341" s="56"/>
    </row>
    <row r="344" spans="1:1" ht="15.75">
      <c r="A344" s="56"/>
    </row>
    <row r="346" spans="1:1" ht="15.75">
      <c r="A346" s="56"/>
    </row>
    <row r="349" spans="1:1" ht="15.75">
      <c r="A349" s="56"/>
    </row>
    <row r="351" spans="1:1" ht="15.75">
      <c r="A351" s="56"/>
    </row>
    <row r="354" spans="1:1" ht="15.75">
      <c r="A354" s="56"/>
    </row>
    <row r="356" spans="1:1" ht="15.75">
      <c r="A356" s="56"/>
    </row>
    <row r="359" spans="1:1" ht="15.75">
      <c r="A359" s="56"/>
    </row>
    <row r="361" spans="1:1" ht="15.75">
      <c r="A361" s="56"/>
    </row>
    <row r="364" spans="1:1" ht="15.75">
      <c r="A364" s="56"/>
    </row>
    <row r="366" spans="1:1" ht="15.75">
      <c r="A366" s="56"/>
    </row>
    <row r="369" spans="1:1" ht="15.75">
      <c r="A369" s="56"/>
    </row>
    <row r="371" spans="1:1" ht="15.75">
      <c r="A371" s="56"/>
    </row>
    <row r="374" spans="1:1" ht="15.75">
      <c r="A374" s="56"/>
    </row>
    <row r="376" spans="1:1" ht="15.75">
      <c r="A376" s="56"/>
    </row>
    <row r="379" spans="1:1" ht="15.75">
      <c r="A379" s="56"/>
    </row>
    <row r="381" spans="1:1" ht="15.75">
      <c r="A381" s="56"/>
    </row>
    <row r="384" spans="1:1" ht="15.75">
      <c r="A384" s="56"/>
    </row>
    <row r="386" spans="1:1" ht="15.75">
      <c r="A386" s="56"/>
    </row>
    <row r="389" spans="1:1" ht="15.75">
      <c r="A389" s="56"/>
    </row>
    <row r="391" spans="1:1" ht="15.75">
      <c r="A391" s="56"/>
    </row>
    <row r="394" spans="1:1" ht="15.75">
      <c r="A394" s="56"/>
    </row>
    <row r="396" spans="1:1" ht="15.75">
      <c r="A396" s="56"/>
    </row>
    <row r="399" spans="1:1" ht="15.75">
      <c r="A399" s="56"/>
    </row>
    <row r="401" spans="1:1" ht="15.75">
      <c r="A401" s="56"/>
    </row>
    <row r="404" spans="1:1" ht="15.75">
      <c r="A404" s="56"/>
    </row>
    <row r="406" spans="1:1" ht="15.75">
      <c r="A406" s="56"/>
    </row>
    <row r="409" spans="1:1" ht="15.75">
      <c r="A409" s="56"/>
    </row>
    <row r="411" spans="1:1" ht="15.75">
      <c r="A411" s="56"/>
    </row>
    <row r="414" spans="1:1" ht="15.75">
      <c r="A414" s="56"/>
    </row>
    <row r="416" spans="1:1" ht="15.75">
      <c r="A416" s="56"/>
    </row>
    <row r="419" spans="1:1" ht="15.75">
      <c r="A419" s="56"/>
    </row>
    <row r="421" spans="1:1" ht="15.75">
      <c r="A421" s="56"/>
    </row>
    <row r="424" spans="1:1" ht="15.75">
      <c r="A424" s="56"/>
    </row>
    <row r="426" spans="1:1" ht="15.75">
      <c r="A426" s="56"/>
    </row>
    <row r="429" spans="1:1" ht="15.75">
      <c r="A429" s="56"/>
    </row>
    <row r="431" spans="1:1" ht="15.75">
      <c r="A431" s="56"/>
    </row>
    <row r="434" spans="1:1" ht="15.75">
      <c r="A434" s="56"/>
    </row>
    <row r="436" spans="1:1" ht="15.75">
      <c r="A436" s="56"/>
    </row>
    <row r="439" spans="1:1" ht="15.75">
      <c r="A439" s="56"/>
    </row>
    <row r="441" spans="1:1" ht="15.75">
      <c r="A441" s="56"/>
    </row>
    <row r="444" spans="1:1" ht="15.75">
      <c r="A444" s="56"/>
    </row>
    <row r="446" spans="1:1" ht="15.75">
      <c r="A446" s="56"/>
    </row>
    <row r="449" spans="1:1" ht="15.75">
      <c r="A449" s="56"/>
    </row>
    <row r="451" spans="1:1" ht="15.75">
      <c r="A451" s="56"/>
    </row>
    <row r="454" spans="1:1" ht="15.75">
      <c r="A454" s="56"/>
    </row>
    <row r="456" spans="1:1" ht="15.75">
      <c r="A456" s="56"/>
    </row>
    <row r="459" spans="1:1" ht="15.75">
      <c r="A459" s="56"/>
    </row>
    <row r="461" spans="1:1" ht="15.75">
      <c r="A461" s="56"/>
    </row>
    <row r="464" spans="1:1" ht="15.75">
      <c r="A464" s="56"/>
    </row>
    <row r="466" spans="1:1" ht="15.75">
      <c r="A466" s="56"/>
    </row>
    <row r="469" spans="1:1" ht="15.75">
      <c r="A469" s="56"/>
    </row>
    <row r="471" spans="1:1" ht="15.75">
      <c r="A471" s="56"/>
    </row>
    <row r="474" spans="1:1" ht="15.75">
      <c r="A474" s="56"/>
    </row>
    <row r="476" spans="1:1" ht="15.75">
      <c r="A476" s="56"/>
    </row>
    <row r="479" spans="1:1" ht="15.75">
      <c r="A479" s="56"/>
    </row>
    <row r="481" spans="1:1" ht="15.75">
      <c r="A481" s="56"/>
    </row>
    <row r="484" spans="1:1" ht="15.75">
      <c r="A484" s="56"/>
    </row>
    <row r="486" spans="1:1" ht="15.75">
      <c r="A486" s="56"/>
    </row>
    <row r="489" spans="1:1" ht="15.75">
      <c r="A489" s="56"/>
    </row>
    <row r="491" spans="1:1" ht="15.75">
      <c r="A491" s="56"/>
    </row>
    <row r="494" spans="1:1" ht="15.75">
      <c r="A494" s="56"/>
    </row>
    <row r="496" spans="1:1" ht="15.75">
      <c r="A496" s="56"/>
    </row>
    <row r="499" spans="1:1" ht="15.75">
      <c r="A499" s="56"/>
    </row>
    <row r="501" spans="1:1" ht="15.75">
      <c r="A501" s="56"/>
    </row>
    <row r="504" spans="1:1" ht="15.75">
      <c r="A504" s="56"/>
    </row>
    <row r="506" spans="1:1" ht="15.75">
      <c r="A506" s="56"/>
    </row>
    <row r="509" spans="1:1" ht="15.75">
      <c r="A509" s="56"/>
    </row>
    <row r="511" spans="1:1" ht="15.75">
      <c r="A511" s="56"/>
    </row>
    <row r="514" spans="1:1" ht="15.75">
      <c r="A514" s="56"/>
    </row>
    <row r="516" spans="1:1" ht="15.75">
      <c r="A516" s="56"/>
    </row>
    <row r="519" spans="1:1" ht="15.75">
      <c r="A519" s="56"/>
    </row>
    <row r="521" spans="1:1" ht="15.75">
      <c r="A521" s="56"/>
    </row>
    <row r="524" spans="1:1" ht="15.75">
      <c r="A524" s="56"/>
    </row>
    <row r="526" spans="1:1" ht="15.75">
      <c r="A526" s="56"/>
    </row>
    <row r="529" spans="1:1" ht="15.75">
      <c r="A529" s="56"/>
    </row>
    <row r="531" spans="1:1" ht="15.75">
      <c r="A531" s="56"/>
    </row>
    <row r="534" spans="1:1" ht="15.75">
      <c r="A534" s="56"/>
    </row>
    <row r="536" spans="1:1" ht="15.75">
      <c r="A536" s="56"/>
    </row>
    <row r="539" spans="1:1" ht="15.75">
      <c r="A539" s="56"/>
    </row>
    <row r="541" spans="1:1" ht="15.75">
      <c r="A541" s="56"/>
    </row>
    <row r="544" spans="1:1" ht="15.75">
      <c r="A544" s="56"/>
    </row>
    <row r="546" spans="1:1" ht="15.75">
      <c r="A546" s="56"/>
    </row>
    <row r="549" spans="1:1" ht="15.75">
      <c r="A549" s="56"/>
    </row>
    <row r="551" spans="1:1" ht="15.75">
      <c r="A551" s="56"/>
    </row>
    <row r="554" spans="1:1" ht="15.75">
      <c r="A554" s="56"/>
    </row>
    <row r="556" spans="1:1" ht="15.75">
      <c r="A556" s="56"/>
    </row>
    <row r="559" spans="1:1" ht="15.75">
      <c r="A559" s="56"/>
    </row>
    <row r="561" spans="1:1" ht="15.75">
      <c r="A561" s="56"/>
    </row>
    <row r="564" spans="1:1" ht="15.75">
      <c r="A564" s="56"/>
    </row>
    <row r="566" spans="1:1" ht="15.75">
      <c r="A566" s="56"/>
    </row>
    <row r="569" spans="1:1" ht="15.75">
      <c r="A569" s="56"/>
    </row>
    <row r="571" spans="1:1" ht="15.75">
      <c r="A571" s="56"/>
    </row>
    <row r="574" spans="1:1" ht="15.75">
      <c r="A574" s="56"/>
    </row>
    <row r="576" spans="1:1" ht="15.75">
      <c r="A576" s="56"/>
    </row>
    <row r="579" spans="1:1" ht="15.75">
      <c r="A579" s="56"/>
    </row>
    <row r="581" spans="1:1" ht="15.75">
      <c r="A581" s="56"/>
    </row>
    <row r="584" spans="1:1" ht="15.75">
      <c r="A584" s="56"/>
    </row>
    <row r="586" spans="1:1" ht="15.75">
      <c r="A586" s="56"/>
    </row>
    <row r="589" spans="1:1" ht="15.75">
      <c r="A589" s="56"/>
    </row>
    <row r="591" spans="1:1" ht="15.75">
      <c r="A591" s="56"/>
    </row>
    <row r="594" spans="1:1" ht="15.75">
      <c r="A594" s="56"/>
    </row>
    <row r="596" spans="1:1" ht="15.75">
      <c r="A596" s="56"/>
    </row>
    <row r="599" spans="1:1" ht="15.75">
      <c r="A599" s="56"/>
    </row>
    <row r="601" spans="1:1" ht="15.75">
      <c r="A601" s="56"/>
    </row>
    <row r="604" spans="1:1" ht="15.75">
      <c r="A604" s="56"/>
    </row>
    <row r="606" spans="1:1" ht="15.75">
      <c r="A606" s="56"/>
    </row>
    <row r="609" spans="1:1" ht="15.75">
      <c r="A609" s="56"/>
    </row>
    <row r="611" spans="1:1" ht="15.75">
      <c r="A611" s="56"/>
    </row>
    <row r="614" spans="1:1" ht="15.75">
      <c r="A614" s="56"/>
    </row>
    <row r="616" spans="1:1" ht="15.75">
      <c r="A616" s="56"/>
    </row>
    <row r="619" spans="1:1" ht="15.75">
      <c r="A619" s="56"/>
    </row>
    <row r="621" spans="1:1" ht="15.75">
      <c r="A621" s="56"/>
    </row>
    <row r="624" spans="1:1" ht="15.75">
      <c r="A624" s="56"/>
    </row>
    <row r="626" spans="1:1" ht="15.75">
      <c r="A626" s="56"/>
    </row>
    <row r="629" spans="1:1" ht="15.75">
      <c r="A629" s="56"/>
    </row>
    <row r="631" spans="1:1" ht="15.75">
      <c r="A631" s="56"/>
    </row>
    <row r="634" spans="1:1" ht="15.75">
      <c r="A634" s="56"/>
    </row>
    <row r="636" spans="1:1" ht="15.75">
      <c r="A636" s="56"/>
    </row>
    <row r="639" spans="1:1" ht="15.75">
      <c r="A639" s="56"/>
    </row>
    <row r="641" spans="1:1" ht="15.75">
      <c r="A641" s="56"/>
    </row>
    <row r="644" spans="1:1" ht="15.75">
      <c r="A644" s="56"/>
    </row>
    <row r="646" spans="1:1" ht="15.75">
      <c r="A646" s="56"/>
    </row>
    <row r="649" spans="1:1" ht="15.75">
      <c r="A649" s="56"/>
    </row>
    <row r="651" spans="1:1" ht="15.75">
      <c r="A651" s="56"/>
    </row>
    <row r="654" spans="1:1" ht="15.75">
      <c r="A654" s="56"/>
    </row>
    <row r="656" spans="1:1" ht="15.75">
      <c r="A656" s="56"/>
    </row>
    <row r="659" spans="1:1" ht="15.75">
      <c r="A659" s="56"/>
    </row>
    <row r="661" spans="1:1" ht="15.75">
      <c r="A661" s="56"/>
    </row>
    <row r="664" spans="1:1" ht="15.75">
      <c r="A664" s="56"/>
    </row>
    <row r="666" spans="1:1" ht="15.75">
      <c r="A666" s="56"/>
    </row>
    <row r="669" spans="1:1" ht="15.75">
      <c r="A669" s="56"/>
    </row>
    <row r="671" spans="1:1" ht="15.75">
      <c r="A671" s="56"/>
    </row>
    <row r="674" spans="1:1" ht="15.75">
      <c r="A674" s="56"/>
    </row>
    <row r="676" spans="1:1" ht="15.75">
      <c r="A676" s="56"/>
    </row>
    <row r="679" spans="1:1" ht="15.75">
      <c r="A679" s="56"/>
    </row>
    <row r="681" spans="1:1" ht="15.75">
      <c r="A681" s="56"/>
    </row>
    <row r="684" spans="1:1" ht="15.75">
      <c r="A684" s="56"/>
    </row>
    <row r="686" spans="1:1" ht="15.75">
      <c r="A686" s="56"/>
    </row>
    <row r="689" spans="1:1" ht="15.75">
      <c r="A689" s="56"/>
    </row>
    <row r="691" spans="1:1" ht="15.75">
      <c r="A691" s="56"/>
    </row>
    <row r="694" spans="1:1" ht="15.75">
      <c r="A694" s="56"/>
    </row>
    <row r="696" spans="1:1" ht="15.75">
      <c r="A696" s="56"/>
    </row>
    <row r="699" spans="1:1" ht="15.75">
      <c r="A699" s="56"/>
    </row>
    <row r="701" spans="1:1" ht="15.75">
      <c r="A701" s="56"/>
    </row>
    <row r="704" spans="1:1" ht="15.75">
      <c r="A704" s="56"/>
    </row>
    <row r="706" spans="1:1" ht="15.75">
      <c r="A706" s="56"/>
    </row>
    <row r="709" spans="1:1" ht="15.75">
      <c r="A709" s="56"/>
    </row>
    <row r="711" spans="1:1" ht="15.75">
      <c r="A711" s="56"/>
    </row>
    <row r="714" spans="1:1" ht="15.75">
      <c r="A714" s="56"/>
    </row>
    <row r="716" spans="1:1" ht="15.75">
      <c r="A716" s="56"/>
    </row>
    <row r="719" spans="1:1" ht="15.75">
      <c r="A719" s="56"/>
    </row>
    <row r="721" spans="1:1" ht="15.75">
      <c r="A721" s="56"/>
    </row>
    <row r="724" spans="1:1" ht="15.75">
      <c r="A724" s="56"/>
    </row>
    <row r="726" spans="1:1" ht="15.75">
      <c r="A726" s="56"/>
    </row>
    <row r="729" spans="1:1" ht="15.75">
      <c r="A729" s="56"/>
    </row>
    <row r="731" spans="1:1" ht="15.75">
      <c r="A731" s="56"/>
    </row>
    <row r="734" spans="1:1" ht="15.75">
      <c r="A734" s="56"/>
    </row>
    <row r="736" spans="1:1" ht="15.75">
      <c r="A736" s="56"/>
    </row>
    <row r="739" spans="1:1" ht="15.75">
      <c r="A739" s="56"/>
    </row>
    <row r="741" spans="1:1" ht="15.75">
      <c r="A741" s="56"/>
    </row>
    <row r="744" spans="1:1" ht="15.75">
      <c r="A744" s="56"/>
    </row>
    <row r="746" spans="1:1" ht="15.75">
      <c r="A746" s="56"/>
    </row>
    <row r="749" spans="1:1" ht="15.75">
      <c r="A749" s="56"/>
    </row>
    <row r="751" spans="1:1" ht="15.75">
      <c r="A751" s="56"/>
    </row>
    <row r="754" spans="1:1" ht="15.75">
      <c r="A754" s="56"/>
    </row>
    <row r="756" spans="1:1" ht="15.75">
      <c r="A756" s="56"/>
    </row>
    <row r="759" spans="1:1" ht="15.75">
      <c r="A759" s="56"/>
    </row>
    <row r="761" spans="1:1" ht="15.75">
      <c r="A761" s="56"/>
    </row>
    <row r="764" spans="1:1" ht="15.75">
      <c r="A764" s="56"/>
    </row>
    <row r="766" spans="1:1" ht="15.75">
      <c r="A766" s="56"/>
    </row>
    <row r="769" spans="1:1" ht="15.75">
      <c r="A769" s="56"/>
    </row>
    <row r="771" spans="1:1" ht="15.75">
      <c r="A771" s="56"/>
    </row>
    <row r="774" spans="1:1" ht="15.75">
      <c r="A774" s="56"/>
    </row>
    <row r="776" spans="1:1" ht="15.75">
      <c r="A776" s="56"/>
    </row>
    <row r="779" spans="1:1" ht="15.75">
      <c r="A779" s="56"/>
    </row>
    <row r="781" spans="1:1" ht="15.75">
      <c r="A781" s="56"/>
    </row>
    <row r="784" spans="1:1" ht="15.75">
      <c r="A784" s="56"/>
    </row>
    <row r="786" spans="1:1" ht="15.75">
      <c r="A786" s="56"/>
    </row>
    <row r="789" spans="1:1" ht="15.75">
      <c r="A789" s="56"/>
    </row>
    <row r="791" spans="1:1" ht="15.75">
      <c r="A791" s="56"/>
    </row>
    <row r="794" spans="1:1" ht="15.75">
      <c r="A794" s="56"/>
    </row>
    <row r="796" spans="1:1" ht="15.75">
      <c r="A796" s="56"/>
    </row>
    <row r="799" spans="1:1" ht="15.75">
      <c r="A799" s="56"/>
    </row>
    <row r="801" spans="1:1" ht="15.75">
      <c r="A801" s="56"/>
    </row>
    <row r="804" spans="1:1" ht="15.75">
      <c r="A804" s="56"/>
    </row>
    <row r="806" spans="1:1" ht="15.75">
      <c r="A806" s="56"/>
    </row>
    <row r="809" spans="1:1" ht="15.75">
      <c r="A809" s="56"/>
    </row>
    <row r="811" spans="1:1" ht="15.75">
      <c r="A811" s="56"/>
    </row>
    <row r="814" spans="1:1" ht="15.75">
      <c r="A814" s="56"/>
    </row>
    <row r="816" spans="1:1" ht="15.75">
      <c r="A816" s="56"/>
    </row>
    <row r="819" spans="1:1" ht="15.75">
      <c r="A819" s="56"/>
    </row>
    <row r="821" spans="1:1" ht="15.75">
      <c r="A821" s="56"/>
    </row>
    <row r="824" spans="1:1" ht="15.75">
      <c r="A824" s="56"/>
    </row>
    <row r="826" spans="1:1" ht="15.75">
      <c r="A826" s="56"/>
    </row>
    <row r="829" spans="1:1" ht="15.75">
      <c r="A829" s="56"/>
    </row>
    <row r="831" spans="1:1" ht="15.75">
      <c r="A831" s="56"/>
    </row>
    <row r="834" spans="1:1" ht="15.75">
      <c r="A834" s="56"/>
    </row>
    <row r="836" spans="1:1" ht="15.75">
      <c r="A836" s="56"/>
    </row>
    <row r="839" spans="1:1" ht="15.75">
      <c r="A839" s="56"/>
    </row>
    <row r="841" spans="1:1" ht="15.75">
      <c r="A841" s="56"/>
    </row>
    <row r="844" spans="1:1" ht="15.75">
      <c r="A844" s="56"/>
    </row>
    <row r="846" spans="1:1" ht="15.75">
      <c r="A846" s="56"/>
    </row>
    <row r="849" spans="1:1" ht="15.75">
      <c r="A849" s="56"/>
    </row>
    <row r="851" spans="1:1" ht="15.75">
      <c r="A851" s="56"/>
    </row>
    <row r="854" spans="1:1" ht="15.75">
      <c r="A854" s="56"/>
    </row>
    <row r="856" spans="1:1" ht="15.75">
      <c r="A856" s="56"/>
    </row>
    <row r="859" spans="1:1" ht="15.75">
      <c r="A859" s="56"/>
    </row>
    <row r="861" spans="1:1" ht="15.75">
      <c r="A861" s="56"/>
    </row>
    <row r="864" spans="1:1" ht="15.75">
      <c r="A864" s="56"/>
    </row>
    <row r="866" spans="1:1" ht="15.75">
      <c r="A866" s="56"/>
    </row>
    <row r="869" spans="1:1" ht="15.75">
      <c r="A869" s="56"/>
    </row>
    <row r="871" spans="1:1" ht="15.75">
      <c r="A871" s="56"/>
    </row>
    <row r="874" spans="1:1" ht="15.75">
      <c r="A874" s="56"/>
    </row>
    <row r="876" spans="1:1" ht="15.75">
      <c r="A876" s="56"/>
    </row>
    <row r="879" spans="1:1" ht="15.75">
      <c r="A879" s="56"/>
    </row>
    <row r="881" spans="1:1" ht="15.75">
      <c r="A881" s="56"/>
    </row>
    <row r="884" spans="1:1" ht="15.75">
      <c r="A884" s="56"/>
    </row>
    <row r="886" spans="1:1" ht="15.75">
      <c r="A886" s="56"/>
    </row>
    <row r="889" spans="1:1" ht="15.75">
      <c r="A889" s="56"/>
    </row>
    <row r="891" spans="1:1" ht="15.75">
      <c r="A891" s="56"/>
    </row>
    <row r="894" spans="1:1" ht="15.75">
      <c r="A894" s="56"/>
    </row>
    <row r="896" spans="1:1" ht="15.75">
      <c r="A896" s="56"/>
    </row>
    <row r="899" spans="1:1" ht="15.75">
      <c r="A899" s="56"/>
    </row>
    <row r="901" spans="1:1" ht="15.75">
      <c r="A901" s="56"/>
    </row>
    <row r="904" spans="1:1" ht="15.75">
      <c r="A904" s="56"/>
    </row>
    <row r="906" spans="1:1" ht="15.75">
      <c r="A906" s="56"/>
    </row>
    <row r="909" spans="1:1" ht="15.75">
      <c r="A909" s="56"/>
    </row>
    <row r="911" spans="1:1" ht="15.75">
      <c r="A911" s="56"/>
    </row>
    <row r="914" spans="1:1" ht="15.75">
      <c r="A914" s="56"/>
    </row>
    <row r="916" spans="1:1" ht="15.75">
      <c r="A916" s="56"/>
    </row>
    <row r="919" spans="1:1" ht="15.75">
      <c r="A919" s="56"/>
    </row>
    <row r="921" spans="1:1" ht="15.75">
      <c r="A921" s="56"/>
    </row>
    <row r="924" spans="1:1" ht="15.75">
      <c r="A924" s="56"/>
    </row>
    <row r="926" spans="1:1" ht="15.75">
      <c r="A926" s="56"/>
    </row>
    <row r="929" spans="1:1" ht="15.75">
      <c r="A929" s="56"/>
    </row>
    <row r="931" spans="1:1" ht="15.75">
      <c r="A931" s="56"/>
    </row>
    <row r="934" spans="1:1" ht="15.75">
      <c r="A934" s="56"/>
    </row>
    <row r="936" spans="1:1" ht="15.75">
      <c r="A936" s="56"/>
    </row>
    <row r="939" spans="1:1" ht="15.75">
      <c r="A939" s="56"/>
    </row>
    <row r="941" spans="1:1" ht="15.75">
      <c r="A941" s="56"/>
    </row>
    <row r="944" spans="1:1" ht="15.75">
      <c r="A944" s="56"/>
    </row>
    <row r="946" spans="1:1" ht="15.75">
      <c r="A946" s="56"/>
    </row>
    <row r="949" spans="1:1" ht="15.75">
      <c r="A949" s="56"/>
    </row>
    <row r="951" spans="1:1" ht="15.75">
      <c r="A951" s="56"/>
    </row>
    <row r="954" spans="1:1" ht="15.75">
      <c r="A954" s="56"/>
    </row>
    <row r="956" spans="1:1" ht="15.75">
      <c r="A956" s="56"/>
    </row>
    <row r="959" spans="1:1" ht="15.75">
      <c r="A959" s="56"/>
    </row>
    <row r="961" spans="1:1" ht="15.75">
      <c r="A961" s="56"/>
    </row>
    <row r="964" spans="1:1" ht="15.75">
      <c r="A964" s="56"/>
    </row>
    <row r="966" spans="1:1" ht="15.75">
      <c r="A966" s="56"/>
    </row>
    <row r="969" spans="1:1" ht="15.75">
      <c r="A969" s="56"/>
    </row>
    <row r="971" spans="1:1" ht="15.75">
      <c r="A971" s="56"/>
    </row>
    <row r="974" spans="1:1" ht="15.75">
      <c r="A974" s="56"/>
    </row>
    <row r="976" spans="1:1" ht="15.75">
      <c r="A976" s="56"/>
    </row>
    <row r="979" spans="1:1" ht="15.75">
      <c r="A979" s="56"/>
    </row>
    <row r="981" spans="1:1" ht="15.75">
      <c r="A981" s="56"/>
    </row>
    <row r="984" spans="1:1" ht="15.75">
      <c r="A984" s="56"/>
    </row>
    <row r="986" spans="1:1" ht="15.75">
      <c r="A986" s="56"/>
    </row>
    <row r="989" spans="1:1" ht="15.75">
      <c r="A989" s="56"/>
    </row>
    <row r="991" spans="1:1" ht="15.75">
      <c r="A991" s="56"/>
    </row>
    <row r="994" spans="1:1" ht="15.75">
      <c r="A994" s="56"/>
    </row>
    <row r="996" spans="1:1" ht="15.75">
      <c r="A996" s="56"/>
    </row>
    <row r="999" spans="1:1" ht="15.75">
      <c r="A999" s="56"/>
    </row>
    <row r="1001" spans="1:1" ht="15.75">
      <c r="A1001" s="56"/>
    </row>
    <row r="1004" spans="1:1" ht="15.75">
      <c r="A1004" s="56"/>
    </row>
    <row r="1006" spans="1:1" ht="15.75">
      <c r="A1006" s="56"/>
    </row>
    <row r="1009" spans="1:1" ht="15.75">
      <c r="A1009" s="56"/>
    </row>
    <row r="1011" spans="1:1" ht="15.75">
      <c r="A1011" s="56"/>
    </row>
    <row r="1014" spans="1:1" ht="15.75">
      <c r="A1014" s="56"/>
    </row>
    <row r="1016" spans="1:1" ht="15.75">
      <c r="A1016" s="56"/>
    </row>
    <row r="1019" spans="1:1" ht="15.75">
      <c r="A1019" s="56"/>
    </row>
    <row r="1021" spans="1:1" ht="15.75">
      <c r="A1021" s="56"/>
    </row>
    <row r="1024" spans="1:1" ht="15.75">
      <c r="A1024" s="56"/>
    </row>
    <row r="1026" spans="1:1" ht="15.75">
      <c r="A1026" s="56"/>
    </row>
    <row r="1029" spans="1:1" ht="15.75">
      <c r="A1029" s="56"/>
    </row>
    <row r="1031" spans="1:1" ht="15.75">
      <c r="A1031" s="56"/>
    </row>
    <row r="1034" spans="1:1" ht="15.75">
      <c r="A1034" s="56"/>
    </row>
    <row r="1036" spans="1:1" ht="15.75">
      <c r="A1036" s="56"/>
    </row>
  </sheetData>
  <autoFilter ref="A3:W18" xr:uid="{00000000-0009-0000-0000-000000000000}"/>
  <mergeCells count="21">
    <mergeCell ref="O5:O7"/>
    <mergeCell ref="C6:E6"/>
    <mergeCell ref="F6:H6"/>
    <mergeCell ref="I6:J6"/>
    <mergeCell ref="K6:L6"/>
    <mergeCell ref="A1:V1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</mergeCells>
  <pageMargins left="0.70833333333333304" right="0.70833333333333304" top="0.74791666666666701" bottom="0.74791666666666701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Трефилов Денис</dc:creator>
  <dc:description/>
  <cp:lastModifiedBy>e.toropova</cp:lastModifiedBy>
  <cp:revision>33</cp:revision>
  <dcterms:created xsi:type="dcterms:W3CDTF">2019-02-07T07:00:04Z</dcterms:created>
  <dcterms:modified xsi:type="dcterms:W3CDTF">2026-06-04T05:13:47Z</dcterms:modified>
  <dc:language>ru-RU</dc:language>
</cp:coreProperties>
</file>